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<sst xmlns="http://schemas.openxmlformats.org/spreadsheetml/2006/main" count="79" uniqueCount="62">
  <si>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</si>
  <si>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</si>
  <si>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</si>
  <si>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</si>
  <si>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SF3192334487785</t>
  </si>
  <si>
    <t>合同号 RBSKJHN110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</si>
  <si>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</si>
  <si>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</si>
  <si>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</si>
  <si>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</si>
  <si>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</si>
  <si>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</si>
  <si>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</si>
  <si>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</si>
  <si>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</si>
  <si>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</si>
  <si>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</si>
  <si>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</si>
  <si>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</si>
  <si>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</si>
  <si>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</si>
  <si>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</si>
  <si>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</si>
  <si>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</si>
  <si>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</si>
  <si>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</si>
  <si>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</si>
  <si>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</si>
  <si>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</si>
  <si>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</si>
  <si>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85095-01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</si>
  <si>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</si>
  <si>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5357-156
BACO</t>
  </si>
  <si>
    <t>428</t>
  </si>
  <si>
    <t>34</t>
  </si>
  <si>
    <t>1/2</t>
  </si>
  <si>
    <t>3.8</t>
  </si>
  <si>
    <t>4.2</t>
  </si>
  <si>
    <t>20*20*30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</si>
  <si>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</si>
  <si>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</si>
  <si>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</si>
  <si>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</si>
  <si>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</si>
  <si>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</si>
  <si>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</si>
  <si>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</si>
  <si>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</si>
  <si>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NO:</t>
  </si>
  <si>
    <t>PO/NO:</t>
  </si>
  <si>
    <t>ARTICLE NO:</t>
  </si>
  <si>
    <t>COLOR:</t>
  </si>
  <si>
    <t>QTY:</t>
  </si>
  <si>
    <t>20000PCS</t>
  </si>
  <si>
    <t>MADE IN CHINA</t>
  </si>
  <si>
    <t>RECALL</t>
  </si>
  <si>
    <t>05357156428345</t>
  </si>
  <si>
    <t>05357156428369</t>
  </si>
  <si>
    <t>05357156428383</t>
  </si>
  <si>
    <t>05357156428406</t>
  </si>
  <si>
    <t>05357156428420</t>
  </si>
  <si>
    <t>05357156428444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</si>
</sst>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177" fontId="19" fillId="0" borderId="0" xfId="0" applyNumberFormat="1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171450</xdr:rowOff>
    </xdr:from>
    <xdr:to>
      <xdr:col>11</xdr:col>
      <xdr:colOff>591185</xdr:colOff>
      <xdr:row>4</xdr:row>
      <xdr:rowOff>76200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3125" y="838200"/>
          <a:ext cx="3886835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O16" sqref="O16"/>
    </sheetView>
  </sheetViews>
  <sheetFormatPr defaultColWidth="9" defaultRowHeight="12.75"/>
  <cols>
    <col min="1" max="1" width="12.875" style="9" customWidth="1"/>
    <col min="2" max="2" width="27.5" style="9" customWidth="1"/>
    <col min="3" max="16384" width="9" style="9"/>
  </cols>
  <sheetData>
    <row r="1" s="8" customFormat="1" ht="26.25" spans="1:12">
      <c r="A1" s="10" t="s">
        <v>0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</row>
    <row r="2" s="8" customFormat="1" ht="26.25" spans="1:12">
      <c r="A2" s="13" t="s">
        <v>1</v>
      </c>
      <c r="B2" s="14"/>
      <c r="C2" s="14"/>
      <c r="D2" s="14"/>
      <c r="E2" s="14"/>
      <c r="F2" s="14"/>
      <c r="G2" s="14"/>
      <c r="H2" s="15"/>
      <c r="I2" s="14"/>
      <c r="J2" s="14"/>
      <c r="K2" s="14"/>
      <c r="L2" s="14"/>
    </row>
    <row r="3" s="8" customFormat="1" ht="26.25" spans="1:12">
      <c r="A3" s="16"/>
      <c r="B3" s="16"/>
      <c r="C3" s="16"/>
      <c r="D3" s="16" t="s">
        <v>2</v>
      </c>
      <c r="E3" s="17">
        <v>45856</v>
      </c>
      <c r="F3" s="17"/>
      <c r="G3" s="18"/>
      <c r="H3" s="19"/>
      <c r="I3" s="52"/>
      <c r="J3" s="53"/>
      <c r="K3" s="53"/>
      <c r="L3" s="16"/>
    </row>
    <row r="4" s="8" customFormat="1" ht="15" spans="1:12">
      <c r="A4" s="16"/>
      <c r="B4" s="16"/>
      <c r="C4" s="16"/>
      <c r="D4" s="20" t="s">
        <v>3</v>
      </c>
      <c r="E4" s="21" t="s">
        <v>4</v>
      </c>
      <c r="F4" s="22"/>
      <c r="G4" s="23"/>
      <c r="H4" s="24"/>
      <c r="I4" s="54"/>
      <c r="J4" s="55"/>
      <c r="K4" s="55"/>
      <c r="L4" s="54"/>
    </row>
    <row r="5" s="8" customFormat="1" ht="26.25" spans="1:12">
      <c r="A5" s="16"/>
      <c r="B5" s="25" t="s">
        <v>5</v>
      </c>
      <c r="C5" s="16"/>
      <c r="D5" s="16"/>
      <c r="E5" s="16"/>
      <c r="F5" s="16"/>
      <c r="G5" s="26"/>
      <c r="H5" s="19"/>
      <c r="I5" s="52"/>
      <c r="J5" s="53"/>
      <c r="K5" s="53"/>
      <c r="L5" s="16"/>
    </row>
    <row r="6" s="9" customFormat="1" ht="45" spans="1:12">
      <c r="A6" s="27" t="s">
        <v>6</v>
      </c>
      <c r="B6" s="28" t="s">
        <v>7</v>
      </c>
      <c r="C6" s="28" t="s">
        <v>8</v>
      </c>
      <c r="D6" s="29" t="s">
        <v>9</v>
      </c>
      <c r="E6" s="29" t="s">
        <v>10</v>
      </c>
      <c r="F6" s="30" t="s">
        <v>11</v>
      </c>
      <c r="G6" s="31" t="s">
        <v>12</v>
      </c>
      <c r="H6" s="32" t="s">
        <v>13</v>
      </c>
      <c r="I6" s="31" t="s">
        <v>14</v>
      </c>
      <c r="J6" s="31" t="s">
        <v>15</v>
      </c>
      <c r="K6" s="31" t="s">
        <v>16</v>
      </c>
      <c r="L6" s="28" t="s">
        <v>17</v>
      </c>
    </row>
    <row r="7" s="9" customFormat="1" ht="28.5" spans="1:12">
      <c r="A7" s="33" t="s">
        <v>18</v>
      </c>
      <c r="B7" s="34" t="s">
        <v>19</v>
      </c>
      <c r="C7" s="35" t="s">
        <v>20</v>
      </c>
      <c r="D7" s="36" t="s">
        <v>21</v>
      </c>
      <c r="E7" s="37" t="s">
        <v>22</v>
      </c>
      <c r="F7" s="38" t="s">
        <v>23</v>
      </c>
      <c r="G7" s="36" t="s">
        <v>24</v>
      </c>
      <c r="H7" s="39" t="s">
        <v>25</v>
      </c>
      <c r="I7" s="36" t="s">
        <v>26</v>
      </c>
      <c r="J7" s="36" t="s">
        <v>27</v>
      </c>
      <c r="K7" s="36" t="s">
        <v>28</v>
      </c>
      <c r="L7" s="34" t="s">
        <v>29</v>
      </c>
    </row>
    <row r="8" s="9" customFormat="1" ht="20" customHeight="1" spans="1:17">
      <c r="A8" s="40" t="s">
        <v>30</v>
      </c>
      <c r="B8" s="41" t="s">
        <v>31</v>
      </c>
      <c r="C8" s="42" t="s">
        <v>32</v>
      </c>
      <c r="D8" s="43" t="s">
        <v>33</v>
      </c>
      <c r="E8" s="44" t="s">
        <v>34</v>
      </c>
      <c r="F8" s="45">
        <v>643</v>
      </c>
      <c r="G8" s="45">
        <f>F8*0.05</f>
        <v>32.15</v>
      </c>
      <c r="H8" s="45">
        <f>F8+G8</f>
        <v>675.15</v>
      </c>
      <c r="I8" s="56" t="s">
        <v>35</v>
      </c>
      <c r="J8" s="43" t="s">
        <v>36</v>
      </c>
      <c r="K8" s="43" t="s">
        <v>37</v>
      </c>
      <c r="L8" s="43" t="s">
        <v>38</v>
      </c>
      <c r="M8" s="57"/>
      <c r="N8" s="57"/>
      <c r="O8" s="57"/>
      <c r="P8" s="57"/>
      <c r="Q8" s="59"/>
    </row>
    <row r="9" s="9" customFormat="1" ht="20" customHeight="1" spans="1:19">
      <c r="A9" s="40"/>
      <c r="B9" s="41"/>
      <c r="C9" s="46"/>
      <c r="D9" s="43"/>
      <c r="E9" s="44" t="s">
        <v>39</v>
      </c>
      <c r="F9" s="45">
        <v>893</v>
      </c>
      <c r="G9" s="45">
        <f t="shared" ref="G9:G17" si="0">F9*0.05</f>
        <v>44.65</v>
      </c>
      <c r="H9" s="45">
        <f t="shared" ref="H9:H17" si="1">F9+G9</f>
        <v>937.65</v>
      </c>
      <c r="I9" s="56"/>
      <c r="J9" s="43"/>
      <c r="K9" s="43"/>
      <c r="L9" s="43"/>
      <c r="M9" s="57"/>
      <c r="N9" s="58"/>
      <c r="O9" s="58"/>
      <c r="P9" s="57"/>
      <c r="Q9" s="58"/>
      <c r="R9" s="58"/>
      <c r="S9" s="59"/>
    </row>
    <row r="10" s="9" customFormat="1" ht="20" customHeight="1" spans="1:19">
      <c r="A10" s="40"/>
      <c r="B10" s="41"/>
      <c r="C10" s="46"/>
      <c r="D10" s="43"/>
      <c r="E10" s="44" t="s">
        <v>40</v>
      </c>
      <c r="F10" s="45">
        <v>1145</v>
      </c>
      <c r="G10" s="45">
        <f t="shared" si="0"/>
        <v>57.25</v>
      </c>
      <c r="H10" s="45">
        <f t="shared" si="1"/>
        <v>1202.25</v>
      </c>
      <c r="I10" s="56"/>
      <c r="J10" s="43"/>
      <c r="K10" s="43"/>
      <c r="L10" s="43"/>
      <c r="M10" s="57"/>
      <c r="N10" s="58"/>
      <c r="O10" s="58"/>
      <c r="P10" s="57"/>
      <c r="Q10" s="58"/>
      <c r="R10" s="58"/>
      <c r="S10" s="59"/>
    </row>
    <row r="11" s="9" customFormat="1" ht="20" customHeight="1" spans="1:19">
      <c r="A11" s="40"/>
      <c r="B11" s="41"/>
      <c r="C11" s="46"/>
      <c r="D11" s="43"/>
      <c r="E11" s="44" t="s">
        <v>41</v>
      </c>
      <c r="F11" s="45">
        <v>986</v>
      </c>
      <c r="G11" s="45">
        <f t="shared" si="0"/>
        <v>49.3</v>
      </c>
      <c r="H11" s="45">
        <f t="shared" si="1"/>
        <v>1035.3</v>
      </c>
      <c r="I11" s="56"/>
      <c r="J11" s="43"/>
      <c r="K11" s="43"/>
      <c r="L11" s="43"/>
      <c r="M11" s="57"/>
      <c r="N11" s="58"/>
      <c r="O11" s="58"/>
      <c r="P11" s="57"/>
      <c r="Q11" s="58"/>
      <c r="R11" s="58"/>
      <c r="S11" s="59"/>
    </row>
    <row r="12" s="9" customFormat="1" ht="20" customHeight="1" spans="1:19">
      <c r="A12" s="40"/>
      <c r="B12" s="41"/>
      <c r="C12" s="46"/>
      <c r="D12" s="43"/>
      <c r="E12" s="44" t="s">
        <v>42</v>
      </c>
      <c r="F12" s="45">
        <v>808</v>
      </c>
      <c r="G12" s="45">
        <f t="shared" si="0"/>
        <v>40.4</v>
      </c>
      <c r="H12" s="45">
        <f t="shared" si="1"/>
        <v>848.4</v>
      </c>
      <c r="I12" s="56"/>
      <c r="J12" s="43"/>
      <c r="K12" s="43"/>
      <c r="L12" s="43"/>
      <c r="M12" s="57"/>
      <c r="N12" s="57"/>
      <c r="O12" s="57"/>
      <c r="P12" s="57"/>
      <c r="Q12" s="59"/>
      <c r="R12" s="59"/>
      <c r="S12" s="59"/>
    </row>
    <row r="13" s="9" customFormat="1" ht="20" customHeight="1" spans="1:19">
      <c r="A13" s="40"/>
      <c r="B13" s="41"/>
      <c r="C13" s="46"/>
      <c r="D13" s="43"/>
      <c r="E13" s="44" t="s">
        <v>43</v>
      </c>
      <c r="F13" s="45">
        <v>525</v>
      </c>
      <c r="G13" s="45">
        <f t="shared" si="0"/>
        <v>26.25</v>
      </c>
      <c r="H13" s="45">
        <f t="shared" si="1"/>
        <v>551.25</v>
      </c>
      <c r="I13" s="56"/>
      <c r="J13" s="43"/>
      <c r="K13" s="43"/>
      <c r="L13" s="43"/>
      <c r="M13" s="57"/>
      <c r="N13" s="57"/>
      <c r="O13" s="57"/>
      <c r="P13" s="57"/>
      <c r="Q13" s="59"/>
      <c r="R13" s="59"/>
      <c r="S13" s="59"/>
    </row>
    <row r="14" s="9" customFormat="1" ht="30" spans="1:19">
      <c r="A14" s="47" t="s">
        <v>30</v>
      </c>
      <c r="B14" s="41" t="s">
        <v>44</v>
      </c>
      <c r="C14" s="42" t="s">
        <v>32</v>
      </c>
      <c r="D14" s="43" t="s">
        <v>33</v>
      </c>
      <c r="E14" s="48"/>
      <c r="F14" s="49">
        <f>SUM(F8:F13)</f>
        <v>5000</v>
      </c>
      <c r="G14" s="45">
        <f t="shared" si="0"/>
        <v>250</v>
      </c>
      <c r="H14" s="45">
        <f t="shared" si="1"/>
        <v>5250</v>
      </c>
      <c r="I14" s="56"/>
      <c r="J14" s="43"/>
      <c r="K14" s="43"/>
      <c r="L14" s="43"/>
      <c r="M14" s="59"/>
      <c r="N14" s="57"/>
      <c r="O14" s="59"/>
      <c r="P14" s="57"/>
      <c r="Q14" s="59"/>
      <c r="R14" s="59"/>
      <c r="S14" s="59"/>
    </row>
    <row r="15" s="9" customFormat="1" ht="30" spans="1:19">
      <c r="A15" s="47" t="s">
        <v>30</v>
      </c>
      <c r="B15" s="41" t="s">
        <v>45</v>
      </c>
      <c r="C15" s="42" t="s">
        <v>32</v>
      </c>
      <c r="D15" s="43" t="s">
        <v>33</v>
      </c>
      <c r="E15" s="48"/>
      <c r="F15" s="49">
        <f>SUM(F14:F14)</f>
        <v>5000</v>
      </c>
      <c r="G15" s="45">
        <f t="shared" si="0"/>
        <v>250</v>
      </c>
      <c r="H15" s="45">
        <f t="shared" si="1"/>
        <v>5250</v>
      </c>
      <c r="I15" s="56"/>
      <c r="J15" s="43"/>
      <c r="K15" s="43"/>
      <c r="L15" s="43"/>
      <c r="N15" s="59"/>
      <c r="O15" s="59"/>
      <c r="P15" s="59"/>
      <c r="Q15" s="59"/>
      <c r="R15" s="59"/>
      <c r="S15" s="59"/>
    </row>
    <row r="16" s="9" customFormat="1" ht="30" spans="1:19">
      <c r="A16" s="47" t="s">
        <v>30</v>
      </c>
      <c r="B16" s="41" t="s">
        <v>46</v>
      </c>
      <c r="C16" s="42" t="s">
        <v>32</v>
      </c>
      <c r="D16" s="43" t="s">
        <v>33</v>
      </c>
      <c r="E16" s="48"/>
      <c r="F16" s="49">
        <f>SUM(F15:F15)</f>
        <v>5000</v>
      </c>
      <c r="G16" s="45">
        <f t="shared" si="0"/>
        <v>250</v>
      </c>
      <c r="H16" s="45">
        <f t="shared" si="1"/>
        <v>5250</v>
      </c>
      <c r="I16" s="56"/>
      <c r="J16" s="43"/>
      <c r="K16" s="43"/>
      <c r="L16" s="43"/>
      <c r="N16" s="59"/>
      <c r="O16" s="59"/>
      <c r="P16" s="59"/>
      <c r="Q16" s="59"/>
      <c r="R16" s="59"/>
      <c r="S16" s="59"/>
    </row>
    <row r="17" s="9" customFormat="1" ht="15" spans="1:17">
      <c r="A17" s="50" t="s">
        <v>47</v>
      </c>
      <c r="B17" s="51"/>
      <c r="C17" s="51"/>
      <c r="D17" s="43"/>
      <c r="E17" s="51"/>
      <c r="F17" s="46">
        <f>SUM(F8:F16)</f>
        <v>20000</v>
      </c>
      <c r="G17" s="45">
        <f t="shared" si="0"/>
        <v>1000</v>
      </c>
      <c r="H17" s="45">
        <f t="shared" si="1"/>
        <v>21000</v>
      </c>
      <c r="I17" s="60"/>
      <c r="J17" s="60"/>
      <c r="K17" s="60"/>
      <c r="L17" s="60"/>
      <c r="Q17" s="59"/>
    </row>
    <row r="18" s="9" customFormat="1" spans="17:17">
      <c r="Q18" s="59"/>
    </row>
    <row r="19" s="9" customFormat="1" spans="17:17">
      <c r="Q19" s="59"/>
    </row>
    <row r="20" s="9" customFormat="1" spans="17:17">
      <c r="Q20" s="59"/>
    </row>
    <row r="21" s="9" customFormat="1" spans="17:17">
      <c r="Q21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opLeftCell="A2" workbookViewId="0">
      <selection activeCell="A21" sqref="A21"/>
    </sheetView>
  </sheetViews>
  <sheetFormatPr defaultColWidth="9" defaultRowHeight="13.5" outlineLevelCol="1"/>
  <cols>
    <col min="1" max="1" width="27.375" customWidth="1"/>
    <col min="2" max="2" width="27.375" style="1" customWidth="1"/>
  </cols>
  <sheetData>
    <row r="1" ht="70" customHeight="1" spans="1:2">
      <c r="A1" s="2" t="s">
        <v>48</v>
      </c>
      <c r="B1" s="3">
        <v>45658</v>
      </c>
    </row>
    <row r="2" ht="70" customHeight="1" spans="1:2">
      <c r="A2" s="2" t="s">
        <v>49</v>
      </c>
      <c r="B2" s="4" t="s">
        <v>30</v>
      </c>
    </row>
    <row r="3" ht="70" customHeight="1" spans="1:2">
      <c r="A3" s="2" t="s">
        <v>50</v>
      </c>
      <c r="B3" s="5" t="s">
        <v>32</v>
      </c>
    </row>
    <row r="4" ht="70" customHeight="1" spans="1:2">
      <c r="A4" s="2" t="s">
        <v>51</v>
      </c>
      <c r="B4" s="6" t="s">
        <v>33</v>
      </c>
    </row>
    <row r="5" ht="70" customHeight="1" spans="1:2">
      <c r="A5" s="2" t="s">
        <v>52</v>
      </c>
      <c r="B5" s="6" t="s">
        <v>53</v>
      </c>
    </row>
    <row r="6" ht="70" customHeight="1" spans="1:2">
      <c r="A6" s="2" t="s">
        <v>54</v>
      </c>
      <c r="B6" s="7" t="s">
        <v>55</v>
      </c>
    </row>
    <row r="10" spans="1:1">
      <c r="A10" s="61" t="s">
        <v>56</v>
      </c>
    </row>
    <row r="11" spans="1:1">
      <c r="A11" s="61" t="s">
        <v>57</v>
      </c>
    </row>
    <row r="12" spans="1:1">
      <c r="A12" s="61" t="s">
        <v>58</v>
      </c>
    </row>
    <row r="13" spans="1:1">
      <c r="A13" s="61" t="s">
        <v>59</v>
      </c>
    </row>
    <row r="14" spans="1:1">
      <c r="A14" s="61" t="s">
        <v>60</v>
      </c>
    </row>
    <row r="15" spans="1:1">
      <c r="A15" s="61" t="s">
        <v>56</v>
      </c>
    </row>
    <row r="16" spans="1:1">
      <c r="A16" s="61" t="s">
        <v>57</v>
      </c>
    </row>
    <row r="17" spans="1:1">
      <c r="A17" s="61" t="s">
        <v>58</v>
      </c>
    </row>
    <row r="18" spans="1:1">
      <c r="A18" s="61" t="s">
        <v>59</v>
      </c>
    </row>
    <row r="19" spans="1:1">
      <c r="A19" s="61" t="s">
        <v>60</v>
      </c>
    </row>
    <row r="20" spans="1:1">
      <c r="A20" s="61" t="s">
        <v>61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2025-07-18T11:23:30Z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E7D97B50814F4ED18DF4FD0D2476AFA4_12</vt:lpwstr>
  </property>
</Properties>
</file>