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<sst xmlns="http://schemas.openxmlformats.org/spreadsheetml/2006/main" count="119" uniqueCount="66">
  <si>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</si>
  <si>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</si>
  <si>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</si>
  <si>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</si>
  <si>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SF3194605973249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</si>
  <si>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</si>
  <si>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</si>
  <si>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</si>
  <si>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</si>
  <si>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</si>
  <si>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</si>
  <si>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</si>
  <si>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</si>
  <si>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</si>
  <si>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</si>
  <si>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</si>
  <si>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</si>
  <si>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</si>
  <si>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</si>
  <si>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</si>
  <si>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</si>
  <si>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</si>
  <si>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</si>
  <si>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</si>
  <si>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</si>
  <si>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</si>
  <si>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</si>
  <si>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</si>
  <si>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</si>
  <si>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78851-01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</si>
  <si>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</si>
  <si>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6798-677</t>
  </si>
  <si>
    <t>700</t>
  </si>
  <si>
    <t>S</t>
  </si>
  <si>
    <t>1/1</t>
  </si>
  <si>
    <t>6.6</t>
  </si>
  <si>
    <t>7</t>
  </si>
  <si>
    <t>20*30*40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</si>
  <si>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</si>
  <si>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</si>
  <si>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</si>
  <si>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</si>
  <si>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</si>
  <si>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</si>
  <si>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</si>
  <si>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</si>
  <si>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</si>
  <si>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</si>
  <si>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</si>
  <si>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</si>
  <si>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</si>
  <si>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</si>
  <si>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</si>
  <si>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</si>
  <si>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</si>
  <si>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</si>
  <si>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</si>
  <si>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</si>
  <si>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</si>
  <si>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</si>
  <si>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</si>
  <si>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7kg</t>
  </si>
  <si>
    <t>Made In China</t>
  </si>
  <si>
    <t>Net Weight（净重）</t>
  </si>
  <si>
    <t>6.6kg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</si>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</sst>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7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2</xdr:row>
      <xdr:rowOff>47625</xdr:rowOff>
    </xdr:from>
    <xdr:to>
      <xdr:col>11</xdr:col>
      <xdr:colOff>57150</xdr:colOff>
      <xdr:row>4</xdr:row>
      <xdr:rowOff>81280</xdr:rowOff>
    </xdr:to>
    <xdr:pic>
      <xdr:nvPicPr>
        <xdr:cNvPr id="27" name="图片 2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62650" y="714375"/>
          <a:ext cx="3343275" cy="5575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209550</xdr:colOff>
      <xdr:row>6</xdr:row>
      <xdr:rowOff>514350</xdr:rowOff>
    </xdr:from>
    <xdr:to>
      <xdr:col>1</xdr:col>
      <xdr:colOff>1562100</xdr:colOff>
      <xdr:row>6</xdr:row>
      <xdr:rowOff>1381125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71700" y="3686175"/>
          <a:ext cx="1352550" cy="866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8"/>
  <sheetViews>
    <sheetView tabSelected="1" workbookViewId="0">
      <selection activeCell="R22" sqref="R21:R22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45847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560</v>
      </c>
      <c r="G8" s="53">
        <f>F8*0.05</f>
        <v>28</v>
      </c>
      <c r="H8" s="53">
        <f>F8+G8</f>
        <v>588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693</v>
      </c>
      <c r="G9" s="53">
        <f t="shared" ref="G9:G28" si="0">F9*0.05</f>
        <v>34.65</v>
      </c>
      <c r="H9" s="53">
        <f t="shared" ref="H9:H28" si="1">F9+G9</f>
        <v>727.65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520</v>
      </c>
      <c r="G10" s="53">
        <f t="shared" si="0"/>
        <v>26</v>
      </c>
      <c r="H10" s="53">
        <f t="shared" si="1"/>
        <v>546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227</v>
      </c>
      <c r="G11" s="53">
        <f t="shared" si="0"/>
        <v>11.35</v>
      </c>
      <c r="H11" s="53">
        <f t="shared" si="1"/>
        <v>238.35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30" spans="1:17">
      <c r="A12" s="8" t="s">
        <v>29</v>
      </c>
      <c r="B12" s="50" t="s">
        <v>41</v>
      </c>
      <c r="C12" s="10" t="s">
        <v>31</v>
      </c>
      <c r="D12" s="51" t="s">
        <v>32</v>
      </c>
      <c r="E12" s="54"/>
      <c r="F12" s="55">
        <f>SUM(F8:F11)</f>
        <v>2000</v>
      </c>
      <c r="G12" s="53">
        <f t="shared" si="0"/>
        <v>100</v>
      </c>
      <c r="H12" s="53">
        <f t="shared" si="1"/>
        <v>2100</v>
      </c>
      <c r="I12" s="65"/>
      <c r="J12" s="66"/>
      <c r="K12" s="66"/>
      <c r="L12" s="66"/>
      <c r="M12" s="67"/>
      <c r="N12" s="64"/>
      <c r="O12" s="67"/>
      <c r="P12" s="64"/>
      <c r="Q12" s="67"/>
    </row>
    <row r="13" s="19" customFormat="1" ht="30" spans="1:12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 t="shared" ref="F13:F16" si="2">SUM(F12:F12)</f>
        <v>2000</v>
      </c>
      <c r="G13" s="53">
        <f t="shared" si="0"/>
        <v>100</v>
      </c>
      <c r="H13" s="53">
        <f t="shared" si="1"/>
        <v>2100</v>
      </c>
      <c r="I13" s="65"/>
      <c r="J13" s="66"/>
      <c r="K13" s="66"/>
      <c r="L13" s="66"/>
    </row>
    <row r="14" s="19" customFormat="1" ht="30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si="2"/>
        <v>2000</v>
      </c>
      <c r="G14" s="53">
        <f t="shared" si="0"/>
        <v>100</v>
      </c>
      <c r="H14" s="53">
        <f t="shared" si="1"/>
        <v>2100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2000</v>
      </c>
      <c r="G15" s="53">
        <f t="shared" si="0"/>
        <v>100</v>
      </c>
      <c r="H15" s="53">
        <f t="shared" si="1"/>
        <v>2100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 t="shared" si="2"/>
        <v>2000</v>
      </c>
      <c r="G16" s="53">
        <f t="shared" si="0"/>
        <v>100</v>
      </c>
      <c r="H16" s="53">
        <f t="shared" si="1"/>
        <v>2100</v>
      </c>
      <c r="I16" s="65"/>
      <c r="J16" s="66"/>
      <c r="K16" s="66"/>
      <c r="L16" s="66"/>
    </row>
    <row r="17" s="19" customFormat="1" ht="30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>SUM(F13:F13)</f>
        <v>2000</v>
      </c>
      <c r="G17" s="53">
        <f t="shared" si="0"/>
        <v>100</v>
      </c>
      <c r="H17" s="53">
        <f t="shared" si="1"/>
        <v>2100</v>
      </c>
      <c r="I17" s="65"/>
      <c r="J17" s="66"/>
      <c r="K17" s="66"/>
      <c r="L17" s="66"/>
    </row>
    <row r="18" s="19" customFormat="1" ht="20" customHeight="1" spans="1:17">
      <c r="A18" s="49" t="s">
        <v>29</v>
      </c>
      <c r="B18" s="50" t="s">
        <v>30</v>
      </c>
      <c r="C18" s="10" t="s">
        <v>31</v>
      </c>
      <c r="D18" s="51" t="s">
        <v>47</v>
      </c>
      <c r="E18" s="52" t="s">
        <v>33</v>
      </c>
      <c r="F18" s="53">
        <v>840</v>
      </c>
      <c r="G18" s="53">
        <f t="shared" si="0"/>
        <v>42</v>
      </c>
      <c r="H18" s="53">
        <f t="shared" si="1"/>
        <v>882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38</v>
      </c>
      <c r="F19" s="53">
        <v>1042</v>
      </c>
      <c r="G19" s="53">
        <f t="shared" si="0"/>
        <v>52.1</v>
      </c>
      <c r="H19" s="53">
        <f t="shared" si="1"/>
        <v>1094.1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39</v>
      </c>
      <c r="F20" s="53">
        <v>780</v>
      </c>
      <c r="G20" s="53">
        <f t="shared" si="0"/>
        <v>39</v>
      </c>
      <c r="H20" s="53">
        <f t="shared" si="1"/>
        <v>819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20" customHeight="1" spans="1:17">
      <c r="A21" s="49"/>
      <c r="B21" s="50"/>
      <c r="C21" s="10"/>
      <c r="D21" s="51"/>
      <c r="E21" s="52" t="s">
        <v>40</v>
      </c>
      <c r="F21" s="53">
        <v>338</v>
      </c>
      <c r="G21" s="53">
        <f t="shared" si="0"/>
        <v>16.9</v>
      </c>
      <c r="H21" s="53">
        <f t="shared" si="1"/>
        <v>354.9</v>
      </c>
      <c r="I21" s="65"/>
      <c r="J21" s="66"/>
      <c r="K21" s="66"/>
      <c r="L21" s="66"/>
      <c r="M21" s="64"/>
      <c r="N21" s="64"/>
      <c r="O21" s="64"/>
      <c r="P21" s="64"/>
      <c r="Q21" s="67"/>
    </row>
    <row r="22" s="19" customFormat="1" ht="30" spans="1:17">
      <c r="A22" s="8" t="s">
        <v>29</v>
      </c>
      <c r="B22" s="50" t="s">
        <v>41</v>
      </c>
      <c r="C22" s="10" t="s">
        <v>31</v>
      </c>
      <c r="D22" s="51" t="s">
        <v>47</v>
      </c>
      <c r="E22" s="54"/>
      <c r="F22" s="55">
        <f>SUM(F18:F21)</f>
        <v>3000</v>
      </c>
      <c r="G22" s="53">
        <f t="shared" si="0"/>
        <v>150</v>
      </c>
      <c r="H22" s="53">
        <f t="shared" si="1"/>
        <v>3150</v>
      </c>
      <c r="I22" s="65"/>
      <c r="J22" s="66"/>
      <c r="K22" s="66"/>
      <c r="L22" s="66"/>
      <c r="M22" s="67"/>
      <c r="N22" s="64"/>
      <c r="O22" s="67"/>
      <c r="P22" s="64"/>
      <c r="Q22" s="67"/>
    </row>
    <row r="23" s="19" customFormat="1" ht="30" spans="1:12">
      <c r="A23" s="8" t="s">
        <v>29</v>
      </c>
      <c r="B23" s="50" t="s">
        <v>42</v>
      </c>
      <c r="C23" s="10" t="s">
        <v>31</v>
      </c>
      <c r="D23" s="51" t="s">
        <v>47</v>
      </c>
      <c r="E23" s="54"/>
      <c r="F23" s="55">
        <f t="shared" ref="F23:F26" si="3">SUM(F22:F22)</f>
        <v>3000</v>
      </c>
      <c r="G23" s="53">
        <f t="shared" si="0"/>
        <v>150</v>
      </c>
      <c r="H23" s="53">
        <f t="shared" si="1"/>
        <v>3150</v>
      </c>
      <c r="I23" s="65"/>
      <c r="J23" s="66"/>
      <c r="K23" s="66"/>
      <c r="L23" s="66"/>
    </row>
    <row r="24" s="19" customFormat="1" ht="30" spans="1:12">
      <c r="A24" s="8" t="s">
        <v>29</v>
      </c>
      <c r="B24" s="50" t="s">
        <v>43</v>
      </c>
      <c r="C24" s="10" t="s">
        <v>31</v>
      </c>
      <c r="D24" s="51" t="s">
        <v>47</v>
      </c>
      <c r="E24" s="54"/>
      <c r="F24" s="55">
        <f t="shared" si="3"/>
        <v>3000</v>
      </c>
      <c r="G24" s="53">
        <f t="shared" si="0"/>
        <v>150</v>
      </c>
      <c r="H24" s="53">
        <f t="shared" si="1"/>
        <v>3150</v>
      </c>
      <c r="I24" s="65"/>
      <c r="J24" s="66"/>
      <c r="K24" s="66"/>
      <c r="L24" s="66"/>
    </row>
    <row r="25" s="19" customFormat="1" ht="30" spans="1:12">
      <c r="A25" s="8" t="s">
        <v>29</v>
      </c>
      <c r="B25" s="50" t="s">
        <v>44</v>
      </c>
      <c r="C25" s="10" t="s">
        <v>31</v>
      </c>
      <c r="D25" s="51" t="s">
        <v>47</v>
      </c>
      <c r="E25" s="54"/>
      <c r="F25" s="55">
        <f t="shared" si="3"/>
        <v>3000</v>
      </c>
      <c r="G25" s="53">
        <f t="shared" si="0"/>
        <v>150</v>
      </c>
      <c r="H25" s="53">
        <f t="shared" si="1"/>
        <v>3150</v>
      </c>
      <c r="I25" s="65"/>
      <c r="J25" s="66"/>
      <c r="K25" s="66"/>
      <c r="L25" s="66"/>
    </row>
    <row r="26" s="19" customFormat="1" ht="30" spans="1:12">
      <c r="A26" s="8" t="s">
        <v>29</v>
      </c>
      <c r="B26" s="50" t="s">
        <v>45</v>
      </c>
      <c r="C26" s="10" t="s">
        <v>31</v>
      </c>
      <c r="D26" s="51" t="s">
        <v>47</v>
      </c>
      <c r="E26" s="54"/>
      <c r="F26" s="55">
        <f t="shared" si="3"/>
        <v>3000</v>
      </c>
      <c r="G26" s="53">
        <f t="shared" si="0"/>
        <v>150</v>
      </c>
      <c r="H26" s="53">
        <f t="shared" si="1"/>
        <v>3150</v>
      </c>
      <c r="I26" s="65"/>
      <c r="J26" s="66"/>
      <c r="K26" s="66"/>
      <c r="L26" s="66"/>
    </row>
    <row r="27" s="19" customFormat="1" ht="30" spans="1:12">
      <c r="A27" s="8" t="s">
        <v>29</v>
      </c>
      <c r="B27" s="50" t="s">
        <v>46</v>
      </c>
      <c r="C27" s="10" t="s">
        <v>31</v>
      </c>
      <c r="D27" s="51" t="s">
        <v>47</v>
      </c>
      <c r="E27" s="54"/>
      <c r="F27" s="55">
        <f>SUM(F23:F23)</f>
        <v>3000</v>
      </c>
      <c r="G27" s="53">
        <f t="shared" si="0"/>
        <v>150</v>
      </c>
      <c r="H27" s="53">
        <f t="shared" si="1"/>
        <v>3150</v>
      </c>
      <c r="I27" s="68"/>
      <c r="J27" s="69"/>
      <c r="K27" s="69"/>
      <c r="L27" s="69"/>
    </row>
    <row r="28" s="19" customFormat="1" ht="15" spans="1:12">
      <c r="A28" s="56" t="s">
        <v>48</v>
      </c>
      <c r="B28" s="57"/>
      <c r="C28" s="57"/>
      <c r="D28" s="51"/>
      <c r="E28" s="57"/>
      <c r="F28" s="10">
        <f>SUM(F8:F27)</f>
        <v>35000</v>
      </c>
      <c r="G28" s="53">
        <f t="shared" si="0"/>
        <v>1750</v>
      </c>
      <c r="H28" s="53">
        <f t="shared" si="1"/>
        <v>36750</v>
      </c>
      <c r="I28" s="70"/>
      <c r="J28" s="70"/>
      <c r="K28" s="70"/>
      <c r="L28" s="70"/>
    </row>
  </sheetData>
  <mergeCells count="16">
    <mergeCell ref="A1:L1"/>
    <mergeCell ref="A2:L2"/>
    <mergeCell ref="E3:F3"/>
    <mergeCell ref="E4:F4"/>
    <mergeCell ref="A8:A11"/>
    <mergeCell ref="A18:A21"/>
    <mergeCell ref="B8:B11"/>
    <mergeCell ref="B18:B21"/>
    <mergeCell ref="C8:C11"/>
    <mergeCell ref="C18:C21"/>
    <mergeCell ref="D8:D11"/>
    <mergeCell ref="D18:D21"/>
    <mergeCell ref="I8:I27"/>
    <mergeCell ref="J8:J27"/>
    <mergeCell ref="K8:K27"/>
    <mergeCell ref="L8:L27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opLeftCell="A7" workbookViewId="0">
      <selection activeCell="B11" sqref="B11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49</v>
      </c>
      <c r="B2" s="6"/>
      <c r="C2" s="7"/>
    </row>
    <row r="3" s="1" customFormat="1" ht="15.75" spans="1:3">
      <c r="A3" s="5" t="s">
        <v>50</v>
      </c>
      <c r="B3" s="8" t="s">
        <v>29</v>
      </c>
      <c r="C3" s="9"/>
    </row>
    <row r="4" s="1" customFormat="1" ht="15.75" spans="1:3">
      <c r="A4" s="5" t="s">
        <v>51</v>
      </c>
      <c r="B4" s="10" t="s">
        <v>31</v>
      </c>
      <c r="C4" s="9"/>
    </row>
    <row r="5" s="1" customFormat="1" ht="108" customHeight="1" spans="1:3">
      <c r="A5" s="5" t="s">
        <v>52</v>
      </c>
      <c r="B5" s="11" t="s">
        <v>53</v>
      </c>
      <c r="C5" s="12" t="s">
        <v>54</v>
      </c>
    </row>
    <row r="6" s="1" customFormat="1" ht="14.25" spans="1:3">
      <c r="A6" s="5" t="s">
        <v>55</v>
      </c>
      <c r="B6" s="13" t="s">
        <v>56</v>
      </c>
      <c r="C6" s="14" t="s">
        <v>34</v>
      </c>
    </row>
    <row r="7" s="1" customFormat="1" ht="123" customHeight="1" spans="1:3">
      <c r="A7" s="5" t="s">
        <v>57</v>
      </c>
      <c r="B7" s="13"/>
      <c r="C7" s="14"/>
    </row>
    <row r="8" s="1" customFormat="1" ht="14.25" spans="1:3">
      <c r="A8" s="5" t="s">
        <v>58</v>
      </c>
      <c r="B8" s="15" t="s">
        <v>37</v>
      </c>
      <c r="C8" s="16" t="s">
        <v>59</v>
      </c>
    </row>
    <row r="9" s="1" customFormat="1" ht="14.25" spans="1:3">
      <c r="A9" s="5" t="s">
        <v>60</v>
      </c>
      <c r="B9" s="17" t="s">
        <v>61</v>
      </c>
      <c r="C9" s="9" t="s">
        <v>62</v>
      </c>
    </row>
    <row r="10" s="1" customFormat="1" ht="14.25" spans="1:3">
      <c r="A10" s="5" t="s">
        <v>63</v>
      </c>
      <c r="B10" s="17" t="s">
        <v>64</v>
      </c>
      <c r="C10" s="9"/>
    </row>
    <row r="11" s="1" customFormat="1" ht="14.25" spans="1:3">
      <c r="A11" s="5" t="s">
        <v>65</v>
      </c>
      <c r="B11" s="17"/>
      <c r="C11" s="18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2025-07-09T13:12:43Z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6FA06A1F963947E3A91B455475B332BA_12</vt:lpwstr>
  </property>
</Properties>
</file>