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<sst xmlns="http://schemas.openxmlformats.org/spreadsheetml/2006/main" count="189" uniqueCount="81">
  <si>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</si>
  <si>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</si>
  <si>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</si>
  <si>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</si>
  <si>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SF3194434494522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</si>
  <si>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</si>
  <si>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</si>
  <si>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</si>
  <si>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</si>
  <si>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</si>
  <si>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</si>
  <si>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</si>
  <si>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</si>
  <si>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</si>
  <si>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</si>
  <si>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</si>
  <si>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</si>
  <si>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</si>
  <si>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</si>
  <si>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</si>
  <si>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</si>
  <si>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</si>
  <si>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</si>
  <si>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</si>
  <si>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</si>
  <si>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</si>
  <si>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</si>
  <si>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</si>
  <si>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</si>
  <si>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85169-01
85170-01
85172-01
81980-01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</si>
  <si>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</si>
  <si>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6969-727</t>
  </si>
  <si>
    <t>422</t>
  </si>
  <si>
    <t>XS</t>
  </si>
  <si>
    <t>1/3</t>
  </si>
  <si>
    <t>11</t>
  </si>
  <si>
    <t>11.4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</si>
  <si>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</si>
  <si>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</si>
  <si>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</si>
  <si>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</si>
  <si>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</si>
  <si>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</si>
  <si>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</si>
  <si>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505</t>
  </si>
  <si>
    <t>2/3</t>
  </si>
  <si>
    <t>800</t>
  </si>
  <si>
    <t>3/3</t>
  </si>
  <si>
    <t>合计</t>
  </si>
  <si>
    <t>Factory name (工厂名称)</t>
  </si>
  <si>
    <t>PO. Number(订单号)</t>
  </si>
  <si>
    <t>Style Code.(款号)</t>
  </si>
  <si>
    <t>6969-727-422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</si>
  <si>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</si>
  <si>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</si>
  <si>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</si>
  <si>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</si>
  <si>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</si>
  <si>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</si>
  <si>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</si>
  <si>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</si>
  <si>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</si>
  <si>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11.4kg</t>
  </si>
  <si>
    <t>Made In China</t>
  </si>
  <si>
    <t>Net Weight（净重）</t>
  </si>
  <si>
    <t>11kg</t>
  </si>
  <si>
    <t>Remark（备注）</t>
  </si>
  <si>
    <t>6969-727-505</t>
  </si>
  <si>
    <t>6969-727-800</t>
  </si>
  <si>
    <t>06969727800017</t>
  </si>
  <si>
    <t>06969727800024</t>
  </si>
  <si>
    <t>06969727800031</t>
  </si>
  <si>
    <t>06969727800048</t>
  </si>
  <si>
    <t>06969727422011</t>
  </si>
  <si>
    <t>06969727422028</t>
  </si>
  <si>
    <t>06969727422035</t>
  </si>
  <si>
    <t>06969727422042</t>
  </si>
  <si>
    <t>06969727505011</t>
  </si>
  <si>
    <t>06969727505028</t>
  </si>
  <si>
    <t>06969727505035</t>
  </si>
  <si>
    <t>06969727505042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</si>
</sst>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</xdr:row>
      <xdr:rowOff>247650</xdr:rowOff>
    </xdr:from>
    <xdr:to>
      <xdr:col>8</xdr:col>
      <xdr:colOff>266700</xdr:colOff>
      <xdr:row>4</xdr:row>
      <xdr:rowOff>276225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581025"/>
          <a:ext cx="155257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114300</xdr:rowOff>
    </xdr:from>
    <xdr:to>
      <xdr:col>1</xdr:col>
      <xdr:colOff>1514475</xdr:colOff>
      <xdr:row>6</xdr:row>
      <xdr:rowOff>1295400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857625"/>
          <a:ext cx="129540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286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7054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14</xdr:row>
      <xdr:rowOff>631825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429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18</xdr:row>
      <xdr:rowOff>114300</xdr:rowOff>
    </xdr:from>
    <xdr:to>
      <xdr:col>1</xdr:col>
      <xdr:colOff>1514475</xdr:colOff>
      <xdr:row>18</xdr:row>
      <xdr:rowOff>1295400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10067925"/>
          <a:ext cx="129540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2496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3265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26</xdr:row>
      <xdr:rowOff>631825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3639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30</xdr:row>
      <xdr:rowOff>114300</xdr:rowOff>
    </xdr:from>
    <xdr:to>
      <xdr:col>1</xdr:col>
      <xdr:colOff>1514475</xdr:colOff>
      <xdr:row>30</xdr:row>
      <xdr:rowOff>1295400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16278225"/>
          <a:ext cx="1295400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Q19" sqref="Q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2752</v>
      </c>
      <c r="G8" s="53">
        <f>F8*0.05</f>
        <v>137.6</v>
      </c>
      <c r="H8" s="53">
        <f>F8+G8</f>
        <v>2889.6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4">
      <c r="A9" s="49"/>
      <c r="B9" s="50"/>
      <c r="C9" s="10"/>
      <c r="D9" s="51"/>
      <c r="E9" s="52" t="s">
        <v>38</v>
      </c>
      <c r="F9" s="53">
        <v>5242</v>
      </c>
      <c r="G9" s="53">
        <f t="shared" ref="G9:G29" si="0">F9*0.05</f>
        <v>262.1</v>
      </c>
      <c r="H9" s="53">
        <f t="shared" ref="H9:H29" si="1">F9+G9</f>
        <v>5504.1</v>
      </c>
      <c r="I9" s="65"/>
      <c r="J9" s="66"/>
      <c r="K9" s="66"/>
      <c r="L9" s="66"/>
      <c r="M9" s="64"/>
      <c r="N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4222</v>
      </c>
      <c r="G10" s="53">
        <f t="shared" si="0"/>
        <v>211.1</v>
      </c>
      <c r="H10" s="53">
        <f t="shared" si="1"/>
        <v>4433.1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2344</v>
      </c>
      <c r="G11" s="53">
        <f t="shared" si="0"/>
        <v>117.2</v>
      </c>
      <c r="H11" s="53">
        <f t="shared" si="1"/>
        <v>2461.2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6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14560</v>
      </c>
      <c r="G12" s="53">
        <f t="shared" si="0"/>
        <v>728</v>
      </c>
      <c r="H12" s="53">
        <f t="shared" si="1"/>
        <v>15288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6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14560</v>
      </c>
      <c r="G13" s="53">
        <f t="shared" si="0"/>
        <v>728</v>
      </c>
      <c r="H13" s="53">
        <f t="shared" si="1"/>
        <v>15288</v>
      </c>
      <c r="I13" s="65"/>
      <c r="J13" s="66"/>
      <c r="K13" s="66"/>
      <c r="L13" s="66"/>
    </row>
    <row r="14" s="19" customFormat="1" ht="6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14560</v>
      </c>
      <c r="G14" s="53">
        <f t="shared" si="0"/>
        <v>728</v>
      </c>
      <c r="H14" s="53">
        <f t="shared" si="1"/>
        <v>15288</v>
      </c>
      <c r="I14" s="65"/>
      <c r="J14" s="66"/>
      <c r="K14" s="66"/>
      <c r="L14" s="66"/>
    </row>
    <row r="15" s="19" customFormat="1" ht="20" customHeight="1" spans="1:17">
      <c r="A15" s="49" t="s">
        <v>29</v>
      </c>
      <c r="B15" s="50" t="s">
        <v>30</v>
      </c>
      <c r="C15" s="10" t="s">
        <v>31</v>
      </c>
      <c r="D15" s="51" t="s">
        <v>44</v>
      </c>
      <c r="E15" s="52" t="s">
        <v>33</v>
      </c>
      <c r="F15" s="53">
        <v>2752</v>
      </c>
      <c r="G15" s="53">
        <f t="shared" si="0"/>
        <v>137.6</v>
      </c>
      <c r="H15" s="53">
        <f t="shared" si="1"/>
        <v>2889.6</v>
      </c>
      <c r="I15" s="62" t="s">
        <v>45</v>
      </c>
      <c r="J15" s="63" t="s">
        <v>35</v>
      </c>
      <c r="K15" s="63" t="s">
        <v>36</v>
      </c>
      <c r="L15" s="63" t="s">
        <v>37</v>
      </c>
      <c r="M15" s="64"/>
      <c r="N15" s="64"/>
      <c r="O15" s="64"/>
      <c r="P15" s="64"/>
      <c r="Q15" s="67"/>
    </row>
    <row r="16" s="19" customFormat="1" ht="20" customHeight="1" spans="1:17">
      <c r="A16" s="49"/>
      <c r="B16" s="50"/>
      <c r="C16" s="10"/>
      <c r="D16" s="51"/>
      <c r="E16" s="52" t="s">
        <v>38</v>
      </c>
      <c r="F16" s="53">
        <v>5242</v>
      </c>
      <c r="G16" s="53">
        <f t="shared" si="0"/>
        <v>262.1</v>
      </c>
      <c r="H16" s="53">
        <f t="shared" si="1"/>
        <v>5504.1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39</v>
      </c>
      <c r="F17" s="53">
        <v>4222</v>
      </c>
      <c r="G17" s="53">
        <f t="shared" si="0"/>
        <v>211.1</v>
      </c>
      <c r="H17" s="53">
        <f t="shared" si="1"/>
        <v>4433.1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40</v>
      </c>
      <c r="F18" s="53">
        <v>2344</v>
      </c>
      <c r="G18" s="53">
        <f t="shared" si="0"/>
        <v>117.2</v>
      </c>
      <c r="H18" s="53">
        <f t="shared" si="1"/>
        <v>2461.2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60" spans="1:17">
      <c r="A19" s="8" t="s">
        <v>29</v>
      </c>
      <c r="B19" s="50" t="s">
        <v>41</v>
      </c>
      <c r="C19" s="10" t="s">
        <v>31</v>
      </c>
      <c r="D19" s="51" t="s">
        <v>44</v>
      </c>
      <c r="E19" s="54"/>
      <c r="F19" s="55">
        <f>SUM(F15:F18)</f>
        <v>14560</v>
      </c>
      <c r="G19" s="53">
        <f t="shared" si="0"/>
        <v>728</v>
      </c>
      <c r="H19" s="53">
        <f t="shared" si="1"/>
        <v>15288</v>
      </c>
      <c r="I19" s="65"/>
      <c r="J19" s="66"/>
      <c r="K19" s="66"/>
      <c r="L19" s="66"/>
      <c r="M19" s="67"/>
      <c r="N19" s="64"/>
      <c r="O19" s="67"/>
      <c r="P19" s="64"/>
      <c r="Q19" s="67"/>
    </row>
    <row r="20" s="19" customFormat="1" ht="60" spans="1:12">
      <c r="A20" s="8" t="s">
        <v>29</v>
      </c>
      <c r="B20" s="50" t="s">
        <v>42</v>
      </c>
      <c r="C20" s="10" t="s">
        <v>31</v>
      </c>
      <c r="D20" s="51" t="s">
        <v>44</v>
      </c>
      <c r="E20" s="54"/>
      <c r="F20" s="55">
        <f>SUM(F19:F19)</f>
        <v>14560</v>
      </c>
      <c r="G20" s="53">
        <f t="shared" si="0"/>
        <v>728</v>
      </c>
      <c r="H20" s="53">
        <f t="shared" si="1"/>
        <v>15288</v>
      </c>
      <c r="I20" s="65"/>
      <c r="J20" s="66"/>
      <c r="K20" s="66"/>
      <c r="L20" s="66"/>
    </row>
    <row r="21" s="19" customFormat="1" ht="60" spans="1:12">
      <c r="A21" s="8" t="s">
        <v>29</v>
      </c>
      <c r="B21" s="50" t="s">
        <v>43</v>
      </c>
      <c r="C21" s="10" t="s">
        <v>31</v>
      </c>
      <c r="D21" s="51" t="s">
        <v>44</v>
      </c>
      <c r="E21" s="54"/>
      <c r="F21" s="55">
        <f>SUM(F20:F20)</f>
        <v>14560</v>
      </c>
      <c r="G21" s="53">
        <f t="shared" si="0"/>
        <v>728</v>
      </c>
      <c r="H21" s="53">
        <f t="shared" si="1"/>
        <v>15288</v>
      </c>
      <c r="I21" s="65"/>
      <c r="J21" s="66"/>
      <c r="K21" s="66"/>
      <c r="L21" s="66"/>
    </row>
    <row r="22" s="19" customFormat="1" ht="20" customHeight="1" spans="1:17">
      <c r="A22" s="49" t="s">
        <v>29</v>
      </c>
      <c r="B22" s="50" t="s">
        <v>30</v>
      </c>
      <c r="C22" s="10" t="s">
        <v>31</v>
      </c>
      <c r="D22" s="51" t="s">
        <v>46</v>
      </c>
      <c r="E22" s="52" t="s">
        <v>33</v>
      </c>
      <c r="F22" s="53">
        <v>2752</v>
      </c>
      <c r="G22" s="53">
        <f t="shared" si="0"/>
        <v>137.6</v>
      </c>
      <c r="H22" s="53">
        <f t="shared" si="1"/>
        <v>2889.6</v>
      </c>
      <c r="I22" s="62" t="s">
        <v>47</v>
      </c>
      <c r="J22" s="63" t="s">
        <v>35</v>
      </c>
      <c r="K22" s="63" t="s">
        <v>36</v>
      </c>
      <c r="L22" s="63" t="s">
        <v>37</v>
      </c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38</v>
      </c>
      <c r="F23" s="53">
        <v>5242</v>
      </c>
      <c r="G23" s="53">
        <f t="shared" si="0"/>
        <v>262.1</v>
      </c>
      <c r="H23" s="53">
        <f t="shared" si="1"/>
        <v>5504.1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20" customHeight="1" spans="1:17">
      <c r="A24" s="49"/>
      <c r="B24" s="50"/>
      <c r="C24" s="10"/>
      <c r="D24" s="51"/>
      <c r="E24" s="52" t="s">
        <v>39</v>
      </c>
      <c r="F24" s="53">
        <v>4222</v>
      </c>
      <c r="G24" s="53">
        <f t="shared" si="0"/>
        <v>211.1</v>
      </c>
      <c r="H24" s="53">
        <f t="shared" si="1"/>
        <v>4433.1</v>
      </c>
      <c r="I24" s="65"/>
      <c r="J24" s="66"/>
      <c r="K24" s="66"/>
      <c r="L24" s="66"/>
      <c r="M24" s="64"/>
      <c r="N24" s="64"/>
      <c r="O24" s="64"/>
      <c r="P24" s="64"/>
      <c r="Q24" s="67"/>
    </row>
    <row r="25" s="19" customFormat="1" ht="20" customHeight="1" spans="1:17">
      <c r="A25" s="49"/>
      <c r="B25" s="50"/>
      <c r="C25" s="10"/>
      <c r="D25" s="51"/>
      <c r="E25" s="52" t="s">
        <v>40</v>
      </c>
      <c r="F25" s="53">
        <v>2344</v>
      </c>
      <c r="G25" s="53">
        <f t="shared" si="0"/>
        <v>117.2</v>
      </c>
      <c r="H25" s="53">
        <f t="shared" si="1"/>
        <v>2461.2</v>
      </c>
      <c r="I25" s="65"/>
      <c r="J25" s="66"/>
      <c r="K25" s="66"/>
      <c r="L25" s="66"/>
      <c r="M25" s="64"/>
      <c r="N25" s="64"/>
      <c r="O25" s="64"/>
      <c r="P25" s="64"/>
      <c r="Q25" s="67"/>
    </row>
    <row r="26" s="19" customFormat="1" ht="60" spans="1:17">
      <c r="A26" s="8" t="s">
        <v>29</v>
      </c>
      <c r="B26" s="50" t="s">
        <v>41</v>
      </c>
      <c r="C26" s="10" t="s">
        <v>31</v>
      </c>
      <c r="D26" s="51" t="s">
        <v>46</v>
      </c>
      <c r="E26" s="54"/>
      <c r="F26" s="55">
        <f>SUM(F22:F25)</f>
        <v>14560</v>
      </c>
      <c r="G26" s="53">
        <f t="shared" si="0"/>
        <v>728</v>
      </c>
      <c r="H26" s="53">
        <f t="shared" si="1"/>
        <v>15288</v>
      </c>
      <c r="I26" s="65"/>
      <c r="J26" s="66"/>
      <c r="K26" s="66"/>
      <c r="L26" s="66"/>
      <c r="M26" s="67"/>
      <c r="N26" s="64"/>
      <c r="O26" s="67"/>
      <c r="P26" s="64"/>
      <c r="Q26" s="67"/>
    </row>
    <row r="27" s="19" customFormat="1" ht="60" spans="1:12">
      <c r="A27" s="8" t="s">
        <v>29</v>
      </c>
      <c r="B27" s="50" t="s">
        <v>42</v>
      </c>
      <c r="C27" s="10" t="s">
        <v>31</v>
      </c>
      <c r="D27" s="51" t="s">
        <v>46</v>
      </c>
      <c r="E27" s="54"/>
      <c r="F27" s="55">
        <f>SUM(F26:F26)</f>
        <v>14560</v>
      </c>
      <c r="G27" s="53">
        <f t="shared" si="0"/>
        <v>728</v>
      </c>
      <c r="H27" s="53">
        <f t="shared" si="1"/>
        <v>15288</v>
      </c>
      <c r="I27" s="65"/>
      <c r="J27" s="66"/>
      <c r="K27" s="66"/>
      <c r="L27" s="66"/>
    </row>
    <row r="28" s="19" customFormat="1" ht="60" spans="1:12">
      <c r="A28" s="8" t="s">
        <v>29</v>
      </c>
      <c r="B28" s="50" t="s">
        <v>43</v>
      </c>
      <c r="C28" s="10" t="s">
        <v>31</v>
      </c>
      <c r="D28" s="51" t="s">
        <v>46</v>
      </c>
      <c r="E28" s="54"/>
      <c r="F28" s="55">
        <f>SUM(F27:F27)</f>
        <v>14560</v>
      </c>
      <c r="G28" s="53">
        <f t="shared" si="0"/>
        <v>728</v>
      </c>
      <c r="H28" s="53">
        <f t="shared" si="1"/>
        <v>15288</v>
      </c>
      <c r="I28" s="65"/>
      <c r="J28" s="66"/>
      <c r="K28" s="66"/>
      <c r="L28" s="66"/>
    </row>
    <row r="29" s="19" customFormat="1" ht="15" spans="1:12">
      <c r="A29" s="56" t="s">
        <v>48</v>
      </c>
      <c r="B29" s="57"/>
      <c r="C29" s="57"/>
      <c r="D29" s="51"/>
      <c r="E29" s="57"/>
      <c r="F29" s="10">
        <f>SUM(F8:F28)</f>
        <v>174720</v>
      </c>
      <c r="G29" s="53">
        <f t="shared" si="0"/>
        <v>8736</v>
      </c>
      <c r="H29" s="53">
        <f t="shared" si="1"/>
        <v>183456</v>
      </c>
      <c r="I29" s="68"/>
      <c r="J29" s="68"/>
      <c r="K29" s="68"/>
      <c r="L29" s="68"/>
    </row>
  </sheetData>
  <mergeCells count="28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14"/>
    <mergeCell ref="I15:I21"/>
    <mergeCell ref="I22:I28"/>
    <mergeCell ref="J8:J14"/>
    <mergeCell ref="J15:J21"/>
    <mergeCell ref="J22:J28"/>
    <mergeCell ref="K8:K14"/>
    <mergeCell ref="K15:K21"/>
    <mergeCell ref="K22:K28"/>
    <mergeCell ref="L8:L14"/>
    <mergeCell ref="L15:L21"/>
    <mergeCell ref="L22:L28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topLeftCell="A32" workbookViewId="0">
      <selection activeCell="A71" sqref="A7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6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49</v>
      </c>
      <c r="B14" s="6"/>
      <c r="C14" s="7"/>
    </row>
    <row r="15" s="1" customFormat="1" ht="60.75" spans="1:3">
      <c r="A15" s="5" t="s">
        <v>50</v>
      </c>
      <c r="B15" s="8" t="s">
        <v>29</v>
      </c>
      <c r="C15" s="9"/>
    </row>
    <row r="16" s="1" customFormat="1" ht="15.75" spans="1:3">
      <c r="A16" s="5" t="s">
        <v>51</v>
      </c>
      <c r="B16" s="10" t="s">
        <v>67</v>
      </c>
      <c r="C16" s="9"/>
    </row>
    <row r="17" s="1" customFormat="1" ht="108" customHeight="1" spans="1:3">
      <c r="A17" s="5" t="s">
        <v>53</v>
      </c>
      <c r="B17" s="11" t="s">
        <v>54</v>
      </c>
      <c r="C17" s="12" t="s">
        <v>55</v>
      </c>
    </row>
    <row r="18" s="1" customFormat="1" ht="14.25" spans="1:3">
      <c r="A18" s="5" t="s">
        <v>56</v>
      </c>
      <c r="B18" s="13" t="s">
        <v>57</v>
      </c>
      <c r="C18" s="14" t="s">
        <v>45</v>
      </c>
    </row>
    <row r="19" s="1" customFormat="1" ht="123" customHeight="1" spans="1:3">
      <c r="A19" s="5" t="s">
        <v>58</v>
      </c>
      <c r="B19" s="13"/>
      <c r="C19" s="14"/>
    </row>
    <row r="20" s="1" customFormat="1" ht="14.25" spans="1:3">
      <c r="A20" s="5" t="s">
        <v>59</v>
      </c>
      <c r="B20" s="15" t="s">
        <v>37</v>
      </c>
      <c r="C20" s="16" t="s">
        <v>60</v>
      </c>
    </row>
    <row r="21" s="1" customFormat="1" ht="14.25" spans="1:3">
      <c r="A21" s="5" t="s">
        <v>61</v>
      </c>
      <c r="B21" s="17" t="s">
        <v>62</v>
      </c>
      <c r="C21" s="9" t="s">
        <v>63</v>
      </c>
    </row>
    <row r="22" s="1" customFormat="1" ht="14.25" spans="1:3">
      <c r="A22" s="5" t="s">
        <v>64</v>
      </c>
      <c r="B22" s="17" t="s">
        <v>65</v>
      </c>
      <c r="C22" s="9"/>
    </row>
    <row r="23" s="1" customFormat="1" ht="14.25" spans="1:3">
      <c r="A23" s="5" t="s">
        <v>66</v>
      </c>
      <c r="B23" s="17"/>
      <c r="C23" s="18"/>
    </row>
    <row r="24" ht="14.25"/>
    <row r="25" s="1" customFormat="1" ht="56" customHeight="1" spans="1:3">
      <c r="A25" s="2"/>
      <c r="B25" s="3"/>
      <c r="C25" s="4"/>
    </row>
    <row r="26" s="1" customFormat="1" ht="40" customHeight="1" spans="1:3">
      <c r="A26" s="5" t="s">
        <v>49</v>
      </c>
      <c r="B26" s="6"/>
      <c r="C26" s="7"/>
    </row>
    <row r="27" s="1" customFormat="1" ht="60.75" spans="1:3">
      <c r="A27" s="5" t="s">
        <v>50</v>
      </c>
      <c r="B27" s="8" t="s">
        <v>29</v>
      </c>
      <c r="C27" s="9"/>
    </row>
    <row r="28" s="1" customFormat="1" ht="15.75" spans="1:3">
      <c r="A28" s="5" t="s">
        <v>51</v>
      </c>
      <c r="B28" s="10" t="s">
        <v>68</v>
      </c>
      <c r="C28" s="9"/>
    </row>
    <row r="29" s="1" customFormat="1" ht="108" customHeight="1" spans="1:3">
      <c r="A29" s="5" t="s">
        <v>53</v>
      </c>
      <c r="B29" s="11" t="s">
        <v>54</v>
      </c>
      <c r="C29" s="12" t="s">
        <v>55</v>
      </c>
    </row>
    <row r="30" s="1" customFormat="1" ht="14.25" spans="1:3">
      <c r="A30" s="5" t="s">
        <v>56</v>
      </c>
      <c r="B30" s="13" t="s">
        <v>57</v>
      </c>
      <c r="C30" s="14" t="s">
        <v>47</v>
      </c>
    </row>
    <row r="31" s="1" customFormat="1" ht="123" customHeight="1" spans="1:3">
      <c r="A31" s="5" t="s">
        <v>58</v>
      </c>
      <c r="B31" s="13"/>
      <c r="C31" s="14"/>
    </row>
    <row r="32" s="1" customFormat="1" ht="14.25" spans="1:3">
      <c r="A32" s="5" t="s">
        <v>59</v>
      </c>
      <c r="B32" s="15" t="s">
        <v>37</v>
      </c>
      <c r="C32" s="16" t="s">
        <v>60</v>
      </c>
    </row>
    <row r="33" s="1" customFormat="1" ht="14.25" spans="1:3">
      <c r="A33" s="5" t="s">
        <v>61</v>
      </c>
      <c r="B33" s="17" t="s">
        <v>62</v>
      </c>
      <c r="C33" s="9" t="s">
        <v>63</v>
      </c>
    </row>
    <row r="34" s="1" customFormat="1" ht="14.25" spans="1:3">
      <c r="A34" s="5" t="s">
        <v>64</v>
      </c>
      <c r="B34" s="17" t="s">
        <v>65</v>
      </c>
      <c r="C34" s="9"/>
    </row>
    <row r="35" s="1" customFormat="1" ht="14.25" spans="1:3">
      <c r="A35" s="5" t="s">
        <v>66</v>
      </c>
      <c r="B35" s="17"/>
      <c r="C35" s="18"/>
    </row>
    <row r="41" spans="1:1">
      <c r="A41" s="69" t="s">
        <v>69</v>
      </c>
    </row>
    <row r="42" spans="1:1">
      <c r="A42" s="69" t="s">
        <v>70</v>
      </c>
    </row>
    <row r="43" spans="1:1">
      <c r="A43" s="69" t="s">
        <v>71</v>
      </c>
    </row>
    <row r="44" spans="1:1">
      <c r="A44" s="69" t="s">
        <v>72</v>
      </c>
    </row>
    <row r="45" spans="1:1">
      <c r="A45" s="69" t="s">
        <v>69</v>
      </c>
    </row>
    <row r="46" spans="1:1">
      <c r="A46" s="69" t="s">
        <v>70</v>
      </c>
    </row>
    <row r="47" spans="1:1">
      <c r="A47" s="69" t="s">
        <v>71</v>
      </c>
    </row>
    <row r="48" spans="1:1">
      <c r="A48" s="69" t="s">
        <v>72</v>
      </c>
    </row>
    <row r="50" spans="1:1">
      <c r="A50" s="69" t="s">
        <v>73</v>
      </c>
    </row>
    <row r="51" spans="1:1">
      <c r="A51" s="69" t="s">
        <v>74</v>
      </c>
    </row>
    <row r="52" spans="1:1">
      <c r="A52" s="69" t="s">
        <v>75</v>
      </c>
    </row>
    <row r="53" spans="1:1">
      <c r="A53" s="69" t="s">
        <v>76</v>
      </c>
    </row>
    <row r="54" spans="1:1">
      <c r="A54" s="69" t="s">
        <v>73</v>
      </c>
    </row>
    <row r="55" spans="1:1">
      <c r="A55" s="69" t="s">
        <v>74</v>
      </c>
    </row>
    <row r="56" spans="1:1">
      <c r="A56" s="69" t="s">
        <v>75</v>
      </c>
    </row>
    <row r="57" spans="1:1">
      <c r="A57" s="69" t="s">
        <v>76</v>
      </c>
    </row>
    <row r="59" spans="1:1">
      <c r="A59" s="69" t="s">
        <v>77</v>
      </c>
    </row>
    <row r="60" spans="1:1">
      <c r="A60" s="69" t="s">
        <v>78</v>
      </c>
    </row>
    <row r="61" spans="1:1">
      <c r="A61" s="69" t="s">
        <v>79</v>
      </c>
    </row>
    <row r="62" spans="1:1">
      <c r="A62" s="69" t="s">
        <v>80</v>
      </c>
    </row>
    <row r="63" spans="1:1">
      <c r="A63" s="69" t="s">
        <v>77</v>
      </c>
    </row>
    <row r="64" spans="1:1">
      <c r="A64" s="69" t="s">
        <v>78</v>
      </c>
    </row>
    <row r="65" spans="1:1">
      <c r="A65" s="69" t="s">
        <v>79</v>
      </c>
    </row>
    <row r="66" spans="1:1">
      <c r="A66" s="69" t="s">
        <v>80</v>
      </c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2025-07-11T06:14:11Z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06298EC935764F74B80364EC1BD8D260_12</vt:lpwstr>
  </property>
</Properties>
</file>