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<sst xmlns="http://schemas.openxmlformats.org/spreadsheetml/2006/main" count="136" uniqueCount="84">
  <si>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</si>
  <si>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</si>
  <si>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</si>
  <si>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</si>
  <si>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sf3196666748027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</si>
  <si>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</si>
  <si>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</si>
  <si>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</si>
  <si>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</si>
  <si>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</si>
  <si>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</si>
  <si>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</si>
  <si>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</si>
  <si>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</si>
  <si>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</si>
  <si>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</si>
  <si>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</si>
  <si>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</si>
  <si>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</si>
  <si>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</si>
  <si>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</si>
  <si>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</si>
  <si>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</si>
  <si>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</si>
  <si>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</si>
  <si>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</si>
  <si>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</si>
  <si>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</si>
  <si>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</si>
  <si>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82875-01
81257-01
81258-01
84632-01
84557-01
84569-01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</si>
  <si>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</si>
  <si>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6807-759</t>
  </si>
  <si>
    <t>712</t>
  </si>
  <si>
    <t>XS</t>
  </si>
  <si>
    <t>1/2</t>
  </si>
  <si>
    <t>12.3</t>
  </si>
  <si>
    <t>12.7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</si>
  <si>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</si>
  <si>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</si>
  <si>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</si>
  <si>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</si>
  <si>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</si>
  <si>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</si>
  <si>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</si>
  <si>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</si>
  <si>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82875-01
81257-01
81258-01
84631-01
84557-01
84569-01</t>
  </si>
  <si>
    <t>800</t>
  </si>
  <si>
    <t>2/2</t>
  </si>
  <si>
    <t>12.2</t>
  </si>
  <si>
    <t>12.6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</si>
  <si>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</si>
  <si>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</si>
  <si>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</si>
  <si>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82875-01 81257-01
81258-01 84632-01
84557-01 84569-01</t>
  </si>
  <si>
    <t>Style Code.(款号)</t>
  </si>
  <si>
    <t>6807-759-712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</si>
  <si>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</si>
  <si>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</si>
  <si>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</si>
  <si>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</si>
  <si>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</si>
  <si>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</si>
  <si>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</si>
  <si>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</si>
  <si>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</si>
  <si>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12.7KG</t>
  </si>
  <si>
    <t>Made In China</t>
  </si>
  <si>
    <t>Net Weight（净重）</t>
  </si>
  <si>
    <t>12.3KG</t>
  </si>
  <si>
    <t>Remark（备注）</t>
  </si>
  <si>
    <t>82875-01 81257-01
81258-01 84631-01
84557-01 84569-01</t>
  </si>
  <si>
    <t>6807-759-800</t>
  </si>
  <si>
    <t>12.6KG</t>
  </si>
  <si>
    <t>12.2KG</t>
  </si>
  <si>
    <t>06807759712017</t>
  </si>
  <si>
    <t>06807759712024</t>
  </si>
  <si>
    <t>06807759712031</t>
  </si>
  <si>
    <t>06807759712048</t>
  </si>
  <si>
    <t>06807759712055</t>
  </si>
  <si>
    <t>06807759800011</t>
  </si>
  <si>
    <t>06807759800028</t>
  </si>
  <si>
    <t>06807759800035</t>
  </si>
  <si>
    <t>06807759800042</t>
  </si>
  <si>
    <t>06807759800059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</si>
</sst>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152400</xdr:rowOff>
    </xdr:from>
    <xdr:to>
      <xdr:col>11</xdr:col>
      <xdr:colOff>257810</xdr:colOff>
      <xdr:row>3</xdr:row>
      <xdr:rowOff>152400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819150"/>
          <a:ext cx="3667760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6</xdr:row>
      <xdr:rowOff>171450</xdr:rowOff>
    </xdr:from>
    <xdr:to>
      <xdr:col>1</xdr:col>
      <xdr:colOff>1619250</xdr:colOff>
      <xdr:row>6</xdr:row>
      <xdr:rowOff>1296035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3724275"/>
          <a:ext cx="1285875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50800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18</xdr:row>
      <xdr:rowOff>323850</xdr:rowOff>
    </xdr:from>
    <xdr:to>
      <xdr:col>1</xdr:col>
      <xdr:colOff>1714500</xdr:colOff>
      <xdr:row>18</xdr:row>
      <xdr:rowOff>1429385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09800" y="9896475"/>
          <a:ext cx="1371600" cy="1105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S17" sqref="S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45854</v>
      </c>
      <c r="F3" s="26"/>
      <c r="G3" s="27"/>
      <c r="H3" s="28"/>
      <c r="I3" s="20"/>
      <c r="J3" s="59"/>
      <c r="K3" s="59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60"/>
      <c r="J4" s="61"/>
      <c r="K4" s="61"/>
      <c r="L4" s="60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9"/>
      <c r="K5" s="59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1783</v>
      </c>
      <c r="G8" s="52">
        <f>F8*0.05</f>
        <v>89.15</v>
      </c>
      <c r="H8" s="52">
        <f>F8+G8</f>
        <v>1872.15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53"/>
      <c r="B9" s="49"/>
      <c r="C9" s="10"/>
      <c r="D9" s="50"/>
      <c r="E9" s="51" t="s">
        <v>38</v>
      </c>
      <c r="F9" s="52">
        <v>3403</v>
      </c>
      <c r="G9" s="52">
        <f t="shared" ref="G9:G24" si="0">F9*0.05</f>
        <v>170.15</v>
      </c>
      <c r="H9" s="52">
        <f t="shared" ref="H9:H24" si="1">F9+G9</f>
        <v>3573.15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53"/>
      <c r="B10" s="49"/>
      <c r="C10" s="10"/>
      <c r="D10" s="50"/>
      <c r="E10" s="51" t="s">
        <v>39</v>
      </c>
      <c r="F10" s="52">
        <v>5185</v>
      </c>
      <c r="G10" s="52">
        <f t="shared" si="0"/>
        <v>259.25</v>
      </c>
      <c r="H10" s="52">
        <f t="shared" si="1"/>
        <v>5444.25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53"/>
      <c r="B11" s="49"/>
      <c r="C11" s="10"/>
      <c r="D11" s="50"/>
      <c r="E11" s="51" t="s">
        <v>40</v>
      </c>
      <c r="F11" s="52">
        <v>3889</v>
      </c>
      <c r="G11" s="52">
        <f t="shared" si="0"/>
        <v>194.45</v>
      </c>
      <c r="H11" s="52">
        <f t="shared" si="1"/>
        <v>4083.45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53"/>
      <c r="B12" s="49"/>
      <c r="C12" s="54"/>
      <c r="D12" s="50"/>
      <c r="E12" s="51" t="s">
        <v>41</v>
      </c>
      <c r="F12" s="52">
        <v>1944</v>
      </c>
      <c r="G12" s="52">
        <f t="shared" si="0"/>
        <v>97.2</v>
      </c>
      <c r="H12" s="52">
        <f t="shared" si="1"/>
        <v>2041.2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customHeight="1" spans="1:17">
      <c r="A13" s="53"/>
      <c r="B13" s="49" t="s">
        <v>42</v>
      </c>
      <c r="C13" s="10" t="s">
        <v>31</v>
      </c>
      <c r="D13" s="50" t="s">
        <v>32</v>
      </c>
      <c r="E13" s="55"/>
      <c r="F13" s="56">
        <f>SUM(F8:F12)</f>
        <v>16204</v>
      </c>
      <c r="G13" s="52">
        <f t="shared" si="0"/>
        <v>810.2</v>
      </c>
      <c r="H13" s="52">
        <f t="shared" si="1"/>
        <v>17014.2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customHeight="1" spans="1:12">
      <c r="A14" s="53"/>
      <c r="B14" s="49" t="s">
        <v>43</v>
      </c>
      <c r="C14" s="10" t="s">
        <v>31</v>
      </c>
      <c r="D14" s="50" t="s">
        <v>32</v>
      </c>
      <c r="E14" s="55"/>
      <c r="F14" s="56">
        <f>SUM(F13:F13)</f>
        <v>16204</v>
      </c>
      <c r="G14" s="52">
        <f t="shared" si="0"/>
        <v>810.2</v>
      </c>
      <c r="H14" s="52">
        <f t="shared" si="1"/>
        <v>17014.2</v>
      </c>
      <c r="I14" s="65"/>
      <c r="J14" s="66"/>
      <c r="K14" s="66"/>
      <c r="L14" s="66"/>
    </row>
    <row r="15" s="19" customFormat="1" ht="30" customHeight="1" spans="1:12">
      <c r="A15" s="57"/>
      <c r="B15" s="49" t="s">
        <v>44</v>
      </c>
      <c r="C15" s="10" t="s">
        <v>31</v>
      </c>
      <c r="D15" s="50" t="s">
        <v>32</v>
      </c>
      <c r="E15" s="55"/>
      <c r="F15" s="56">
        <f>SUM(F14:F14)</f>
        <v>16204</v>
      </c>
      <c r="G15" s="52">
        <f t="shared" si="0"/>
        <v>810.2</v>
      </c>
      <c r="H15" s="52">
        <f t="shared" si="1"/>
        <v>17014.2</v>
      </c>
      <c r="I15" s="65"/>
      <c r="J15" s="66"/>
      <c r="K15" s="66"/>
      <c r="L15" s="66"/>
    </row>
    <row r="16" s="19" customFormat="1" ht="20" customHeight="1" spans="1:17">
      <c r="A16" s="48" t="s">
        <v>45</v>
      </c>
      <c r="B16" s="49" t="s">
        <v>30</v>
      </c>
      <c r="C16" s="10" t="s">
        <v>31</v>
      </c>
      <c r="D16" s="50" t="s">
        <v>46</v>
      </c>
      <c r="E16" s="51" t="s">
        <v>33</v>
      </c>
      <c r="F16" s="52">
        <v>1773</v>
      </c>
      <c r="G16" s="52">
        <f t="shared" si="0"/>
        <v>88.65</v>
      </c>
      <c r="H16" s="52">
        <f t="shared" si="1"/>
        <v>1861.65</v>
      </c>
      <c r="I16" s="62" t="s">
        <v>47</v>
      </c>
      <c r="J16" s="63" t="s">
        <v>48</v>
      </c>
      <c r="K16" s="63" t="s">
        <v>49</v>
      </c>
      <c r="L16" s="63" t="s">
        <v>37</v>
      </c>
      <c r="M16" s="64"/>
      <c r="N16" s="64"/>
      <c r="O16" s="64"/>
      <c r="P16" s="64"/>
      <c r="Q16" s="67"/>
    </row>
    <row r="17" s="19" customFormat="1" ht="20" customHeight="1" spans="1:17">
      <c r="A17" s="53"/>
      <c r="B17" s="49"/>
      <c r="C17" s="10"/>
      <c r="D17" s="50"/>
      <c r="E17" s="51" t="s">
        <v>38</v>
      </c>
      <c r="F17" s="52">
        <v>3386</v>
      </c>
      <c r="G17" s="52">
        <f t="shared" si="0"/>
        <v>169.3</v>
      </c>
      <c r="H17" s="52">
        <f t="shared" si="1"/>
        <v>3555.3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53"/>
      <c r="B18" s="49"/>
      <c r="C18" s="10"/>
      <c r="D18" s="50"/>
      <c r="E18" s="51" t="s">
        <v>39</v>
      </c>
      <c r="F18" s="52">
        <v>5165</v>
      </c>
      <c r="G18" s="52">
        <f t="shared" si="0"/>
        <v>258.25</v>
      </c>
      <c r="H18" s="52">
        <f t="shared" si="1"/>
        <v>5423.25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53"/>
      <c r="B19" s="49"/>
      <c r="C19" s="10"/>
      <c r="D19" s="50"/>
      <c r="E19" s="51" t="s">
        <v>40</v>
      </c>
      <c r="F19" s="52">
        <v>3875</v>
      </c>
      <c r="G19" s="52">
        <f t="shared" si="0"/>
        <v>193.75</v>
      </c>
      <c r="H19" s="52">
        <f t="shared" si="1"/>
        <v>4068.75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53"/>
      <c r="B20" s="49"/>
      <c r="C20" s="54"/>
      <c r="D20" s="50"/>
      <c r="E20" s="51" t="s">
        <v>41</v>
      </c>
      <c r="F20" s="52">
        <v>1938</v>
      </c>
      <c r="G20" s="52">
        <f t="shared" si="0"/>
        <v>96.9</v>
      </c>
      <c r="H20" s="52">
        <f t="shared" si="1"/>
        <v>2034.9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customHeight="1" spans="1:17">
      <c r="A21" s="53"/>
      <c r="B21" s="49" t="s">
        <v>42</v>
      </c>
      <c r="C21" s="10" t="s">
        <v>31</v>
      </c>
      <c r="D21" s="50" t="s">
        <v>46</v>
      </c>
      <c r="E21" s="55"/>
      <c r="F21" s="56">
        <f>SUM(F16:F20)</f>
        <v>16137</v>
      </c>
      <c r="G21" s="52">
        <f t="shared" si="0"/>
        <v>806.85</v>
      </c>
      <c r="H21" s="52">
        <f t="shared" si="1"/>
        <v>16943.85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30" customHeight="1" spans="1:12">
      <c r="A22" s="53"/>
      <c r="B22" s="49" t="s">
        <v>43</v>
      </c>
      <c r="C22" s="10" t="s">
        <v>31</v>
      </c>
      <c r="D22" s="50" t="s">
        <v>46</v>
      </c>
      <c r="E22" s="55"/>
      <c r="F22" s="56">
        <f>SUM(F21:F21)</f>
        <v>16137</v>
      </c>
      <c r="G22" s="52">
        <f t="shared" si="0"/>
        <v>806.85</v>
      </c>
      <c r="H22" s="52">
        <f t="shared" si="1"/>
        <v>16943.85</v>
      </c>
      <c r="I22" s="65"/>
      <c r="J22" s="66"/>
      <c r="K22" s="66"/>
      <c r="L22" s="66"/>
    </row>
    <row r="23" s="19" customFormat="1" ht="30" customHeight="1" spans="1:12">
      <c r="A23" s="57"/>
      <c r="B23" s="49" t="s">
        <v>44</v>
      </c>
      <c r="C23" s="10" t="s">
        <v>31</v>
      </c>
      <c r="D23" s="50" t="s">
        <v>46</v>
      </c>
      <c r="E23" s="55"/>
      <c r="F23" s="56">
        <f>SUM(F22:F22)</f>
        <v>16137</v>
      </c>
      <c r="G23" s="52">
        <f t="shared" si="0"/>
        <v>806.85</v>
      </c>
      <c r="H23" s="52">
        <f t="shared" si="1"/>
        <v>16943.85</v>
      </c>
      <c r="I23" s="65"/>
      <c r="J23" s="66"/>
      <c r="K23" s="66"/>
      <c r="L23" s="66"/>
    </row>
    <row r="24" s="19" customFormat="1" ht="15" spans="1:12">
      <c r="A24" s="58" t="s">
        <v>50</v>
      </c>
      <c r="B24" s="58"/>
      <c r="C24" s="58"/>
      <c r="D24" s="50"/>
      <c r="E24" s="58"/>
      <c r="F24" s="54">
        <f>SUM(F8:F23)</f>
        <v>129364</v>
      </c>
      <c r="G24" s="52">
        <f t="shared" si="0"/>
        <v>6468.2</v>
      </c>
      <c r="H24" s="52">
        <f t="shared" si="1"/>
        <v>135832.2</v>
      </c>
      <c r="I24" s="68"/>
      <c r="J24" s="68"/>
      <c r="K24" s="68"/>
      <c r="L24" s="68"/>
    </row>
  </sheetData>
  <mergeCells count="20">
    <mergeCell ref="A1:L1"/>
    <mergeCell ref="A2:L2"/>
    <mergeCell ref="E3:F3"/>
    <mergeCell ref="E4:F4"/>
    <mergeCell ref="A8:A15"/>
    <mergeCell ref="A16:A23"/>
    <mergeCell ref="B8:B12"/>
    <mergeCell ref="B16:B20"/>
    <mergeCell ref="C8:C12"/>
    <mergeCell ref="C16:C20"/>
    <mergeCell ref="D8:D12"/>
    <mergeCell ref="D16:D20"/>
    <mergeCell ref="I8:I15"/>
    <mergeCell ref="I16:I23"/>
    <mergeCell ref="J8:J15"/>
    <mergeCell ref="J16:J23"/>
    <mergeCell ref="K8:K15"/>
    <mergeCell ref="K16:K23"/>
    <mergeCell ref="L8:L15"/>
    <mergeCell ref="L16:L23"/>
  </mergeCells>
  <pageMargins left="0.7" right="0.7" top="0.75" bottom="0.75" header="0.3" footer="0.3"/>
  <pageSetup paperSize="9" scale="8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18" workbookViewId="0">
      <selection activeCell="B46" sqref="B46"/>
    </sheetView>
  </sheetViews>
  <sheetFormatPr defaultColWidth="9" defaultRowHeight="13.5" outlineLevelCol="2"/>
  <cols>
    <col min="1" max="3" width="24.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45.75" spans="1:3">
      <c r="A3" s="5" t="s">
        <v>52</v>
      </c>
      <c r="B3" s="8" t="s">
        <v>53</v>
      </c>
      <c r="C3" s="9"/>
    </row>
    <row r="4" s="1" customFormat="1" ht="15.75" spans="1:3">
      <c r="A4" s="5" t="s">
        <v>54</v>
      </c>
      <c r="B4" s="10" t="s">
        <v>55</v>
      </c>
      <c r="C4" s="9"/>
    </row>
    <row r="5" s="1" customFormat="1" ht="108" customHeight="1" spans="1:3">
      <c r="A5" s="5" t="s">
        <v>56</v>
      </c>
      <c r="B5" s="11" t="s">
        <v>57</v>
      </c>
      <c r="C5" s="12" t="s">
        <v>58</v>
      </c>
    </row>
    <row r="6" s="1" customFormat="1" ht="14.25" spans="1:3">
      <c r="A6" s="5" t="s">
        <v>59</v>
      </c>
      <c r="B6" s="13" t="s">
        <v>60</v>
      </c>
      <c r="C6" s="14" t="s">
        <v>34</v>
      </c>
    </row>
    <row r="7" s="1" customFormat="1" ht="123" customHeight="1" spans="1:3">
      <c r="A7" s="5" t="s">
        <v>61</v>
      </c>
      <c r="B7" s="13"/>
      <c r="C7" s="14"/>
    </row>
    <row r="8" s="1" customFormat="1" ht="14.25" spans="1:3">
      <c r="A8" s="5" t="s">
        <v>62</v>
      </c>
      <c r="B8" s="15" t="s">
        <v>37</v>
      </c>
      <c r="C8" s="16" t="s">
        <v>63</v>
      </c>
    </row>
    <row r="9" s="1" customFormat="1" ht="14.25" spans="1:3">
      <c r="A9" s="5" t="s">
        <v>64</v>
      </c>
      <c r="B9" s="17" t="s">
        <v>65</v>
      </c>
      <c r="C9" s="9" t="s">
        <v>66</v>
      </c>
    </row>
    <row r="10" s="1" customFormat="1" ht="14.25" spans="1:3">
      <c r="A10" s="5" t="s">
        <v>67</v>
      </c>
      <c r="B10" s="17" t="s">
        <v>68</v>
      </c>
      <c r="C10" s="9"/>
    </row>
    <row r="11" s="1" customFormat="1" ht="14.25" spans="1:3">
      <c r="A11" s="5" t="s">
        <v>69</v>
      </c>
      <c r="B11" s="17"/>
      <c r="C11" s="18"/>
    </row>
    <row r="12" s="1" customFormat="1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51</v>
      </c>
      <c r="B14" s="6"/>
      <c r="C14" s="7"/>
    </row>
    <row r="15" s="1" customFormat="1" ht="45.75" spans="1:3">
      <c r="A15" s="5" t="s">
        <v>52</v>
      </c>
      <c r="B15" s="8" t="s">
        <v>70</v>
      </c>
      <c r="C15" s="9"/>
    </row>
    <row r="16" s="1" customFormat="1" ht="15.75" spans="1:3">
      <c r="A16" s="5" t="s">
        <v>54</v>
      </c>
      <c r="B16" s="10" t="s">
        <v>71</v>
      </c>
      <c r="C16" s="9"/>
    </row>
    <row r="17" s="1" customFormat="1" ht="108" customHeight="1" spans="1:3">
      <c r="A17" s="5" t="s">
        <v>56</v>
      </c>
      <c r="B17" s="11" t="s">
        <v>57</v>
      </c>
      <c r="C17" s="12" t="s">
        <v>58</v>
      </c>
    </row>
    <row r="18" s="1" customFormat="1" ht="14.25" spans="1:3">
      <c r="A18" s="5" t="s">
        <v>59</v>
      </c>
      <c r="B18" s="13" t="s">
        <v>60</v>
      </c>
      <c r="C18" s="14" t="s">
        <v>47</v>
      </c>
    </row>
    <row r="19" s="1" customFormat="1" ht="123" customHeight="1" spans="1:3">
      <c r="A19" s="5" t="s">
        <v>61</v>
      </c>
      <c r="B19" s="13"/>
      <c r="C19" s="14"/>
    </row>
    <row r="20" s="1" customFormat="1" ht="14.25" spans="1:3">
      <c r="A20" s="5" t="s">
        <v>62</v>
      </c>
      <c r="B20" s="15" t="s">
        <v>37</v>
      </c>
      <c r="C20" s="16" t="s">
        <v>63</v>
      </c>
    </row>
    <row r="21" s="1" customFormat="1" ht="14.25" spans="1:3">
      <c r="A21" s="5" t="s">
        <v>64</v>
      </c>
      <c r="B21" s="17" t="s">
        <v>72</v>
      </c>
      <c r="C21" s="9" t="s">
        <v>66</v>
      </c>
    </row>
    <row r="22" s="1" customFormat="1" ht="14.25" spans="1:3">
      <c r="A22" s="5" t="s">
        <v>67</v>
      </c>
      <c r="B22" s="17" t="s">
        <v>73</v>
      </c>
      <c r="C22" s="9"/>
    </row>
    <row r="23" s="1" customFormat="1" ht="14.25" spans="1:3">
      <c r="A23" s="5" t="s">
        <v>69</v>
      </c>
      <c r="B23" s="17"/>
      <c r="C23" s="18"/>
    </row>
    <row r="25" spans="2:2">
      <c r="B25" s="69" t="s">
        <v>74</v>
      </c>
    </row>
    <row r="26" spans="2:2">
      <c r="B26" s="69" t="s">
        <v>75</v>
      </c>
    </row>
    <row r="27" spans="2:2">
      <c r="B27" s="69" t="s">
        <v>76</v>
      </c>
    </row>
    <row r="28" spans="2:2">
      <c r="B28" s="69" t="s">
        <v>77</v>
      </c>
    </row>
    <row r="29" spans="2:2">
      <c r="B29" s="69" t="s">
        <v>78</v>
      </c>
    </row>
    <row r="30" spans="2:2">
      <c r="B30" s="69" t="s">
        <v>74</v>
      </c>
    </row>
    <row r="31" spans="2:2">
      <c r="B31" s="69" t="s">
        <v>75</v>
      </c>
    </row>
    <row r="32" spans="2:2">
      <c r="B32" s="69" t="s">
        <v>76</v>
      </c>
    </row>
    <row r="33" spans="2:2">
      <c r="B33" s="69" t="s">
        <v>77</v>
      </c>
    </row>
    <row r="34" spans="2:2">
      <c r="B34" s="69" t="s">
        <v>78</v>
      </c>
    </row>
    <row r="36" spans="2:2">
      <c r="B36" s="69" t="s">
        <v>79</v>
      </c>
    </row>
    <row r="37" spans="2:2">
      <c r="B37" s="69" t="s">
        <v>80</v>
      </c>
    </row>
    <row r="38" spans="2:2">
      <c r="B38" s="69" t="s">
        <v>81</v>
      </c>
    </row>
    <row r="39" spans="2:2">
      <c r="B39" s="69" t="s">
        <v>82</v>
      </c>
    </row>
    <row r="40" spans="2:2">
      <c r="B40" s="69" t="s">
        <v>83</v>
      </c>
    </row>
    <row r="41" spans="2:2">
      <c r="B41" s="69" t="s">
        <v>79</v>
      </c>
    </row>
    <row r="42" spans="2:2">
      <c r="B42" s="69" t="s">
        <v>80</v>
      </c>
    </row>
    <row r="43" spans="2:2">
      <c r="B43" s="69" t="s">
        <v>81</v>
      </c>
    </row>
    <row r="44" spans="2:2">
      <c r="B44" s="69" t="s">
        <v>82</v>
      </c>
    </row>
    <row r="45" spans="2:2">
      <c r="B45" s="69" t="s">
        <v>83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2025-07-16T13:41:22Z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D33CF52341C24D37BCF9BE75B26AEBA9_12</vt:lpwstr>
  </property>
</Properties>
</file>