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<sst xmlns="http://schemas.openxmlformats.org/spreadsheetml/2006/main" count="81" uniqueCount="63">
  <si>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</si>
  <si>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</si>
  <si>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</si>
  <si>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</si>
  <si>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SF3192335826351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</si>
  <si>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</si>
  <si>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</si>
  <si>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</si>
  <si>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</si>
  <si>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</si>
  <si>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</si>
  <si>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</si>
  <si>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</si>
  <si>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</si>
  <si>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</si>
  <si>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</si>
  <si>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</si>
  <si>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</si>
  <si>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</si>
  <si>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</si>
  <si>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</si>
  <si>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</si>
  <si>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</si>
  <si>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</si>
  <si>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</si>
  <si>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</si>
  <si>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</si>
  <si>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</si>
  <si>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</si>
  <si>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84504-01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</si>
  <si>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</si>
  <si>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7158-376</t>
  </si>
  <si>
    <t>700</t>
  </si>
  <si>
    <t>XS-S</t>
  </si>
  <si>
    <t>1/1</t>
  </si>
  <si>
    <t>2.8</t>
  </si>
  <si>
    <t>3.2</t>
  </si>
  <si>
    <t>20*20*30</t>
  </si>
  <si>
    <t>M-L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</si>
  <si>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</si>
  <si>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</si>
  <si>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</si>
  <si>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</si>
  <si>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</si>
  <si>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</si>
  <si>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</si>
  <si>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</si>
  <si>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</si>
  <si>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</si>
  <si>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</si>
  <si>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</si>
  <si>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</si>
  <si>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</si>
  <si>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</si>
  <si>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</si>
  <si>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</si>
  <si>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3.2kg</t>
  </si>
  <si>
    <t>Made In China</t>
  </si>
  <si>
    <t>Net Weight（净重）</t>
  </si>
  <si>
    <t>2.8kg</t>
  </si>
  <si>
    <t>Remark（备注）</t>
  </si>
  <si>
    <t>07158376700109</t>
  </si>
  <si>
    <t>07158376700987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</si>
</sst>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2</xdr:row>
      <xdr:rowOff>9525</xdr:rowOff>
    </xdr:from>
    <xdr:to>
      <xdr:col>10</xdr:col>
      <xdr:colOff>455930</xdr:colOff>
      <xdr:row>4</xdr:row>
      <xdr:rowOff>181610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38825" y="676275"/>
          <a:ext cx="3180080" cy="695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200025</xdr:colOff>
      <xdr:row>6</xdr:row>
      <xdr:rowOff>304800</xdr:rowOff>
    </xdr:from>
    <xdr:to>
      <xdr:col>1</xdr:col>
      <xdr:colOff>1562100</xdr:colOff>
      <xdr:row>6</xdr:row>
      <xdr:rowOff>1038860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62175" y="3476625"/>
          <a:ext cx="1362075" cy="734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G24" sqref="G24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45856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1800</v>
      </c>
      <c r="G8" s="53">
        <f>F8*0.05</f>
        <v>90</v>
      </c>
      <c r="H8" s="53">
        <f>F8+G8</f>
        <v>1890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1200</v>
      </c>
      <c r="G9" s="53">
        <f t="shared" ref="G9:G14" si="0">F9*0.05</f>
        <v>60</v>
      </c>
      <c r="H9" s="53">
        <f t="shared" ref="H9:H14" si="1">F9+G9</f>
        <v>1260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30" customHeight="1" spans="1:17">
      <c r="A10" s="8" t="s">
        <v>29</v>
      </c>
      <c r="B10" s="50" t="s">
        <v>39</v>
      </c>
      <c r="C10" s="10" t="s">
        <v>31</v>
      </c>
      <c r="D10" s="51" t="s">
        <v>32</v>
      </c>
      <c r="E10" s="54"/>
      <c r="F10" s="55">
        <f>SUM(F8:F9)</f>
        <v>3000</v>
      </c>
      <c r="G10" s="53">
        <f t="shared" si="0"/>
        <v>150</v>
      </c>
      <c r="H10" s="53">
        <f t="shared" si="1"/>
        <v>3150</v>
      </c>
      <c r="I10" s="65"/>
      <c r="J10" s="66"/>
      <c r="K10" s="66"/>
      <c r="L10" s="66"/>
      <c r="M10" s="67"/>
      <c r="N10" s="64"/>
      <c r="O10" s="67"/>
      <c r="P10" s="64"/>
      <c r="Q10" s="67"/>
    </row>
    <row r="11" s="19" customFormat="1" ht="30" customHeight="1" spans="1:12">
      <c r="A11" s="8" t="s">
        <v>29</v>
      </c>
      <c r="B11" s="50" t="s">
        <v>40</v>
      </c>
      <c r="C11" s="10" t="s">
        <v>31</v>
      </c>
      <c r="D11" s="51" t="s">
        <v>32</v>
      </c>
      <c r="E11" s="54"/>
      <c r="F11" s="55">
        <f>SUM(F10:F10)</f>
        <v>3000</v>
      </c>
      <c r="G11" s="53">
        <f t="shared" si="0"/>
        <v>150</v>
      </c>
      <c r="H11" s="53">
        <f t="shared" si="1"/>
        <v>3150</v>
      </c>
      <c r="I11" s="65"/>
      <c r="J11" s="66"/>
      <c r="K11" s="66"/>
      <c r="L11" s="66"/>
    </row>
    <row r="12" s="19" customFormat="1" ht="30" customHeight="1" spans="1:12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SUM(F11:F11)</f>
        <v>3000</v>
      </c>
      <c r="G12" s="53">
        <f t="shared" si="0"/>
        <v>150</v>
      </c>
      <c r="H12" s="53">
        <f t="shared" si="1"/>
        <v>3150</v>
      </c>
      <c r="I12" s="65"/>
      <c r="J12" s="66"/>
      <c r="K12" s="66"/>
      <c r="L12" s="66"/>
    </row>
    <row r="13" s="19" customFormat="1" ht="30" customHeight="1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SUM(F11:F11)</f>
        <v>3000</v>
      </c>
      <c r="G13" s="53">
        <f t="shared" si="0"/>
        <v>150</v>
      </c>
      <c r="H13" s="53">
        <f t="shared" si="1"/>
        <v>3150</v>
      </c>
      <c r="I13" s="65"/>
      <c r="J13" s="66"/>
      <c r="K13" s="66"/>
      <c r="L13" s="66"/>
    </row>
    <row r="14" s="19" customFormat="1" ht="15" spans="1:12">
      <c r="A14" s="56" t="s">
        <v>43</v>
      </c>
      <c r="B14" s="57"/>
      <c r="C14" s="57"/>
      <c r="D14" s="51"/>
      <c r="E14" s="57"/>
      <c r="F14" s="10">
        <f>SUM(F8:F13)</f>
        <v>15000</v>
      </c>
      <c r="G14" s="53">
        <f t="shared" si="0"/>
        <v>750</v>
      </c>
      <c r="H14" s="53">
        <f t="shared" si="1"/>
        <v>15750</v>
      </c>
      <c r="I14" s="68"/>
      <c r="J14" s="68"/>
      <c r="K14" s="68"/>
      <c r="L14" s="68"/>
    </row>
  </sheetData>
  <mergeCells count="12">
    <mergeCell ref="A1:L1"/>
    <mergeCell ref="A2:L2"/>
    <mergeCell ref="E3:F3"/>
    <mergeCell ref="E4:F4"/>
    <mergeCell ref="A8:A9"/>
    <mergeCell ref="B8:B9"/>
    <mergeCell ref="C8:C9"/>
    <mergeCell ref="D8:D9"/>
    <mergeCell ref="I8:I13"/>
    <mergeCell ref="J8:J13"/>
    <mergeCell ref="K8:K13"/>
    <mergeCell ref="L8:L13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A17" sqref="A1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15.75" spans="1:3">
      <c r="A3" s="5" t="s">
        <v>45</v>
      </c>
      <c r="B3" s="8" t="s">
        <v>29</v>
      </c>
      <c r="C3" s="9"/>
    </row>
    <row r="4" s="1" customFormat="1" ht="15.75" spans="1:3">
      <c r="A4" s="5" t="s">
        <v>46</v>
      </c>
      <c r="B4" s="10" t="s">
        <v>31</v>
      </c>
      <c r="C4" s="9"/>
    </row>
    <row r="5" s="1" customFormat="1" ht="108" customHeight="1" spans="1:3">
      <c r="A5" s="5" t="s">
        <v>47</v>
      </c>
      <c r="B5" s="11" t="s">
        <v>48</v>
      </c>
      <c r="C5" s="12" t="s">
        <v>49</v>
      </c>
    </row>
    <row r="6" s="1" customFormat="1" ht="14.25" spans="1:3">
      <c r="A6" s="5" t="s">
        <v>50</v>
      </c>
      <c r="B6" s="13" t="s">
        <v>51</v>
      </c>
      <c r="C6" s="14" t="s">
        <v>34</v>
      </c>
    </row>
    <row r="7" s="1" customFormat="1" ht="123" customHeight="1" spans="1:3">
      <c r="A7" s="5" t="s">
        <v>52</v>
      </c>
      <c r="B7" s="13"/>
      <c r="C7" s="14"/>
    </row>
    <row r="8" s="1" customFormat="1" ht="14.25" spans="1:3">
      <c r="A8" s="5" t="s">
        <v>53</v>
      </c>
      <c r="B8" s="15" t="s">
        <v>37</v>
      </c>
      <c r="C8" s="16" t="s">
        <v>54</v>
      </c>
    </row>
    <row r="9" s="1" customFormat="1" ht="14.25" spans="1:3">
      <c r="A9" s="5" t="s">
        <v>55</v>
      </c>
      <c r="B9" s="17" t="s">
        <v>56</v>
      </c>
      <c r="C9" s="9" t="s">
        <v>57</v>
      </c>
    </row>
    <row r="10" s="1" customFormat="1" ht="14.25" spans="1:3">
      <c r="A10" s="5" t="s">
        <v>58</v>
      </c>
      <c r="B10" s="17" t="s">
        <v>59</v>
      </c>
      <c r="C10" s="9"/>
    </row>
    <row r="11" s="1" customFormat="1" ht="14.25" spans="1:3">
      <c r="A11" s="5" t="s">
        <v>60</v>
      </c>
      <c r="B11" s="17"/>
      <c r="C11" s="18"/>
    </row>
    <row r="13" spans="1:1">
      <c r="A13" s="69" t="s">
        <v>61</v>
      </c>
    </row>
    <row r="14" spans="1:1">
      <c r="A14" s="69" t="s">
        <v>62</v>
      </c>
    </row>
    <row r="15" spans="1:1">
      <c r="A15" s="69" t="s">
        <v>61</v>
      </c>
    </row>
    <row r="16" spans="1:1">
      <c r="A16" s="69" t="s">
        <v>62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2025-07-18T13:23:49Z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183B4974D7A94F3FA9C217FC2F7D01BE_12</vt:lpwstr>
  </property>
</Properties>
</file>