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<sst xmlns="http://schemas.openxmlformats.org/spreadsheetml/2006/main" count="79" uniqueCount="64">
  <si>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</si>
  <si>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</si>
  <si>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</si>
  <si>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</si>
  <si>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SF3194519071623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</si>
  <si>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</si>
  <si>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</si>
  <si>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</si>
  <si>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</si>
  <si>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</si>
  <si>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</si>
  <si>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</si>
  <si>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</si>
  <si>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</si>
  <si>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</si>
  <si>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</si>
  <si>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</si>
  <si>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</si>
  <si>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</si>
  <si>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</si>
  <si>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</si>
  <si>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</si>
  <si>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</si>
  <si>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</si>
  <si>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</si>
  <si>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</si>
  <si>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</si>
  <si>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</si>
  <si>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</si>
  <si>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21927-W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</si>
  <si>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</si>
  <si>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7950/521</t>
  </si>
  <si>
    <t>85</t>
  </si>
  <si>
    <t>1/1</t>
  </si>
  <si>
    <t>6.4</t>
  </si>
  <si>
    <t>6.8</t>
  </si>
  <si>
    <t>20*30*40</t>
  </si>
  <si>
    <t>95</t>
  </si>
  <si>
    <t>105</t>
  </si>
  <si>
    <t>洗涤-第二页
(component label)</t>
  </si>
  <si>
    <t>800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</si>
  <si>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</si>
  <si>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</si>
  <si>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</si>
  <si>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</si>
  <si>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</si>
  <si>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</si>
  <si>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</si>
  <si>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</si>
  <si>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</si>
  <si>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</si>
  <si>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</si>
  <si>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</si>
  <si>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</si>
  <si>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</si>
  <si>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</si>
  <si>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6.8kg</t>
  </si>
  <si>
    <t>Made In China</t>
  </si>
  <si>
    <t>Net Weight（净重）</t>
  </si>
  <si>
    <t>6.4kg</t>
  </si>
  <si>
    <t>Remark（备注）</t>
  </si>
  <si>
    <t>07950521800852</t>
  </si>
  <si>
    <t>07950521800951</t>
  </si>
  <si>
    <t>07950521800104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</si>
</sst>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12</xdr:col>
      <xdr:colOff>104140</xdr:colOff>
      <xdr:row>4</xdr:row>
      <xdr:rowOff>61595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4104640" cy="252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352425</xdr:colOff>
      <xdr:row>8</xdr:row>
      <xdr:rowOff>269240</xdr:rowOff>
    </xdr:from>
    <xdr:to>
      <xdr:col>1</xdr:col>
      <xdr:colOff>1514475</xdr:colOff>
      <xdr:row>8</xdr:row>
      <xdr:rowOff>1105535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52725" y="3893820"/>
          <a:ext cx="1162050" cy="836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O13" sqref="O13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45854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800</v>
      </c>
      <c r="E8" s="52" t="s">
        <v>32</v>
      </c>
      <c r="F8" s="53">
        <v>2972</v>
      </c>
      <c r="G8" s="54">
        <f>(F8*0.05)</f>
        <v>148.6</v>
      </c>
      <c r="H8" s="54">
        <f>(F8+G8)</f>
        <v>3120.6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3250</v>
      </c>
      <c r="G9" s="54">
        <f t="shared" ref="G9:G14" si="0">(F9*0.05)</f>
        <v>162.5</v>
      </c>
      <c r="H9" s="54">
        <f t="shared" ref="H9:H14" si="1">(F9+G9)</f>
        <v>3412.5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2184</v>
      </c>
      <c r="G10" s="54">
        <f t="shared" si="0"/>
        <v>109.2</v>
      </c>
      <c r="H10" s="54">
        <f t="shared" si="1"/>
        <v>2293.2</v>
      </c>
      <c r="I10" s="64"/>
      <c r="J10" s="52"/>
      <c r="K10" s="52"/>
      <c r="L10" s="52"/>
      <c r="O10" s="65"/>
    </row>
    <row r="11" s="21" customFormat="1" ht="39.95" customHeight="1" spans="1:12">
      <c r="A11" s="9" t="s">
        <v>29</v>
      </c>
      <c r="B11" s="57" t="s">
        <v>39</v>
      </c>
      <c r="C11" s="11" t="s">
        <v>31</v>
      </c>
      <c r="D11" s="58" t="s">
        <v>40</v>
      </c>
      <c r="E11" s="52"/>
      <c r="F11" s="53">
        <f>SUM(F8:F10)</f>
        <v>8406</v>
      </c>
      <c r="G11" s="54">
        <f t="shared" si="0"/>
        <v>420.3</v>
      </c>
      <c r="H11" s="54">
        <f t="shared" si="1"/>
        <v>8826.3</v>
      </c>
      <c r="I11" s="64"/>
      <c r="J11" s="52"/>
      <c r="K11" s="52"/>
      <c r="L11" s="52"/>
    </row>
    <row r="12" s="21" customFormat="1" ht="39.95" customHeight="1" spans="1:12">
      <c r="A12" s="9" t="s">
        <v>29</v>
      </c>
      <c r="B12" s="57" t="s">
        <v>41</v>
      </c>
      <c r="C12" s="11" t="s">
        <v>31</v>
      </c>
      <c r="D12" s="58" t="s">
        <v>40</v>
      </c>
      <c r="E12" s="52"/>
      <c r="F12" s="53">
        <f>SUM(F11:F11)</f>
        <v>8406</v>
      </c>
      <c r="G12" s="54">
        <f t="shared" si="0"/>
        <v>420.3</v>
      </c>
      <c r="H12" s="54">
        <f t="shared" si="1"/>
        <v>8826.3</v>
      </c>
      <c r="I12" s="64"/>
      <c r="J12" s="52"/>
      <c r="K12" s="52"/>
      <c r="L12" s="52"/>
    </row>
    <row r="13" s="21" customFormat="1" ht="39.95" customHeight="1" spans="1:12">
      <c r="A13" s="9" t="s">
        <v>29</v>
      </c>
      <c r="B13" s="57" t="s">
        <v>42</v>
      </c>
      <c r="C13" s="11" t="s">
        <v>31</v>
      </c>
      <c r="D13" s="58" t="s">
        <v>40</v>
      </c>
      <c r="E13" s="52"/>
      <c r="F13" s="53">
        <f>SUM(F12:F12)</f>
        <v>8406</v>
      </c>
      <c r="G13" s="54">
        <f t="shared" si="0"/>
        <v>420.3</v>
      </c>
      <c r="H13" s="54">
        <f t="shared" si="1"/>
        <v>8826.3</v>
      </c>
      <c r="I13" s="64"/>
      <c r="J13" s="52"/>
      <c r="K13" s="52"/>
      <c r="L13" s="52"/>
    </row>
    <row r="14" s="21" customFormat="1" ht="26.1" customHeight="1" spans="1:12">
      <c r="A14" s="57" t="s">
        <v>43</v>
      </c>
      <c r="B14" s="59"/>
      <c r="C14" s="53"/>
      <c r="D14" s="53"/>
      <c r="E14" s="60"/>
      <c r="F14" s="53">
        <f>SUM(F8:F13)</f>
        <v>33624</v>
      </c>
      <c r="G14" s="54">
        <f t="shared" si="0"/>
        <v>1681.2</v>
      </c>
      <c r="H14" s="54">
        <f t="shared" si="1"/>
        <v>35305.2</v>
      </c>
      <c r="I14" s="66"/>
      <c r="J14" s="66"/>
      <c r="K14" s="66"/>
      <c r="L14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1"/>
  <sheetViews>
    <sheetView workbookViewId="0">
      <selection activeCell="A22" sqref="A22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44</v>
      </c>
      <c r="B4" s="7"/>
      <c r="C4" s="8"/>
    </row>
    <row r="5" s="1" customFormat="1" ht="54" customHeight="1" spans="1:3">
      <c r="A5" s="6" t="s">
        <v>45</v>
      </c>
      <c r="B5" s="9" t="s">
        <v>29</v>
      </c>
      <c r="C5" s="10"/>
    </row>
    <row r="6" s="1" customFormat="1" ht="15.75" spans="1:3">
      <c r="A6" s="6" t="s">
        <v>46</v>
      </c>
      <c r="B6" s="11" t="s">
        <v>31</v>
      </c>
      <c r="C6" s="10"/>
    </row>
    <row r="7" s="1" customFormat="1" ht="60" customHeight="1" spans="1:3">
      <c r="A7" s="6" t="s">
        <v>47</v>
      </c>
      <c r="B7" s="12" t="s">
        <v>48</v>
      </c>
      <c r="C7" s="13" t="s">
        <v>49</v>
      </c>
    </row>
    <row r="8" s="1" customFormat="1" ht="15.95" customHeight="1" spans="1:3">
      <c r="A8" s="6" t="s">
        <v>50</v>
      </c>
      <c r="B8" s="14" t="s">
        <v>51</v>
      </c>
      <c r="C8" s="15" t="s">
        <v>33</v>
      </c>
    </row>
    <row r="9" s="1" customFormat="1" ht="117.95" customHeight="1" spans="1:3">
      <c r="A9" s="6" t="s">
        <v>52</v>
      </c>
      <c r="B9" s="16"/>
      <c r="C9" s="17"/>
    </row>
    <row r="10" s="1" customFormat="1" ht="14.25" spans="1:3">
      <c r="A10" s="6" t="s">
        <v>53</v>
      </c>
      <c r="B10" s="6" t="s">
        <v>36</v>
      </c>
      <c r="C10" s="18" t="s">
        <v>54</v>
      </c>
    </row>
    <row r="11" s="1" customFormat="1" ht="14.25" spans="1:3">
      <c r="A11" s="6" t="s">
        <v>55</v>
      </c>
      <c r="B11" s="6" t="s">
        <v>56</v>
      </c>
      <c r="C11" s="19" t="s">
        <v>57</v>
      </c>
    </row>
    <row r="12" s="1" customFormat="1" ht="14.25" spans="1:3">
      <c r="A12" s="6" t="s">
        <v>58</v>
      </c>
      <c r="B12" s="6" t="s">
        <v>59</v>
      </c>
      <c r="C12" s="19"/>
    </row>
    <row r="13" s="1" customFormat="1" ht="14.25" spans="1:3">
      <c r="A13" s="6" t="s">
        <v>60</v>
      </c>
      <c r="B13" s="6"/>
      <c r="C13" s="20"/>
    </row>
    <row r="16" spans="1:1">
      <c r="A16" s="67" t="s">
        <v>61</v>
      </c>
    </row>
    <row r="17" spans="1:1">
      <c r="A17" s="67" t="s">
        <v>62</v>
      </c>
    </row>
    <row r="18" spans="1:1">
      <c r="A18" s="67" t="s">
        <v>63</v>
      </c>
    </row>
    <row r="19" spans="1:1">
      <c r="A19" s="67" t="s">
        <v>61</v>
      </c>
    </row>
    <row r="20" spans="1:1">
      <c r="A20" s="67" t="s">
        <v>62</v>
      </c>
    </row>
    <row r="21" spans="1:1">
      <c r="A21" s="67" t="s">
        <v>63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2025-07-11T10:47:00Z</dcterms:created>
  <dcterms:modified xsi:type="dcterms:W3CDTF">2025-07-16T11:13:07Z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0A83B1B610494DC38CFB124AF2D17580_11</vt:lpwstr>
  </property>
  <property fmtid="{D5CDD505-2E9C-101B-9397-08002B2CF9AE}" pid="3" name="KSOProductBuildVer">
    <vt:lpwstr>2052-12.1.0.21915</vt:lpwstr>
  </property>
</Properties>
</file>