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<sst xmlns="http://schemas.openxmlformats.org/spreadsheetml/2006/main" count="88" uniqueCount="69">
  <si>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</si>
  <si>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</si>
  <si>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</si>
  <si>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</si>
  <si>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SF3196731937849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</si>
  <si>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</si>
  <si>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</si>
  <si>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</si>
  <si>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</si>
  <si>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</si>
  <si>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</si>
  <si>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</si>
  <si>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</si>
  <si>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</si>
  <si>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</si>
  <si>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</si>
  <si>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</si>
  <si>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</si>
  <si>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</si>
  <si>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</si>
  <si>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</si>
  <si>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</si>
  <si>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</si>
  <si>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</si>
  <si>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</si>
  <si>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</si>
  <si>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</si>
  <si>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</si>
  <si>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</si>
  <si>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22521-W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</si>
  <si>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</si>
  <si>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7940/312 </t>
  </si>
  <si>
    <t>300</t>
  </si>
  <si>
    <t>M</t>
  </si>
  <si>
    <t>1/1</t>
  </si>
  <si>
    <t>23.8</t>
  </si>
  <si>
    <t>24.2</t>
  </si>
  <si>
    <t>30*40*50</t>
  </si>
  <si>
    <t>406</t>
  </si>
  <si>
    <t>527</t>
  </si>
  <si>
    <t>712</t>
  </si>
  <si>
    <t>800</t>
  </si>
  <si>
    <t>971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</si>
  <si>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</si>
  <si>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</si>
  <si>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</si>
  <si>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</si>
  <si>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</si>
  <si>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</si>
  <si>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</si>
  <si>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</si>
  <si>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</si>
  <si>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</si>
  <si>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</si>
  <si>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</si>
  <si>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</si>
  <si>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</si>
  <si>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</si>
  <si>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24.2kg</t>
  </si>
  <si>
    <t>Made In China</t>
  </si>
  <si>
    <t>Net Weight（净重）</t>
  </si>
  <si>
    <t>23.8kg</t>
  </si>
  <si>
    <t>Remark（备注）</t>
  </si>
  <si>
    <t>07940312300036</t>
  </si>
  <si>
    <t>07940312406035</t>
  </si>
  <si>
    <t>07940312527037</t>
  </si>
  <si>
    <t>07940312712037</t>
  </si>
  <si>
    <t>07940312800031</t>
  </si>
  <si>
    <t>07940312971038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</si>
</sst>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264795</xdr:colOff>
      <xdr:row>4</xdr:row>
      <xdr:rowOff>25400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57949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269240</xdr:rowOff>
    </xdr:from>
    <xdr:to>
      <xdr:col>1</xdr:col>
      <xdr:colOff>1485900</xdr:colOff>
      <xdr:row>8</xdr:row>
      <xdr:rowOff>1285875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8900" y="3893820"/>
          <a:ext cx="1257300" cy="1016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1" sqref="G11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45857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2" t="s">
        <v>32</v>
      </c>
      <c r="E8" s="52" t="s">
        <v>33</v>
      </c>
      <c r="F8" s="53">
        <v>6300</v>
      </c>
      <c r="G8" s="54">
        <f t="shared" ref="G8:G17" si="0">(F8*0.05)</f>
        <v>315</v>
      </c>
      <c r="H8" s="54">
        <f t="shared" ref="H8:H17" si="1">(F8+G8)</f>
        <v>6615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2" t="s">
        <v>38</v>
      </c>
      <c r="E9" s="52" t="s">
        <v>33</v>
      </c>
      <c r="F9" s="53">
        <v>6300</v>
      </c>
      <c r="G9" s="54">
        <f t="shared" si="0"/>
        <v>315</v>
      </c>
      <c r="H9" s="54">
        <f t="shared" si="1"/>
        <v>6615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2" t="s">
        <v>39</v>
      </c>
      <c r="E10" s="52" t="s">
        <v>33</v>
      </c>
      <c r="F10" s="53">
        <v>5250</v>
      </c>
      <c r="G10" s="54">
        <f t="shared" si="0"/>
        <v>262.5</v>
      </c>
      <c r="H10" s="54">
        <f t="shared" si="1"/>
        <v>5512.5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2" t="s">
        <v>40</v>
      </c>
      <c r="E11" s="52" t="s">
        <v>33</v>
      </c>
      <c r="F11" s="53">
        <v>11340</v>
      </c>
      <c r="G11" s="54">
        <f t="shared" si="0"/>
        <v>567</v>
      </c>
      <c r="H11" s="54">
        <f t="shared" si="1"/>
        <v>11907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2" t="s">
        <v>41</v>
      </c>
      <c r="E12" s="52" t="s">
        <v>33</v>
      </c>
      <c r="F12" s="53">
        <v>5250</v>
      </c>
      <c r="G12" s="54">
        <f t="shared" si="0"/>
        <v>262.5</v>
      </c>
      <c r="H12" s="54">
        <f t="shared" si="1"/>
        <v>5512.5</v>
      </c>
      <c r="I12" s="64"/>
      <c r="J12" s="52"/>
      <c r="K12" s="52"/>
      <c r="L12" s="52"/>
      <c r="O12" s="65"/>
    </row>
    <row r="13" s="21" customFormat="1" ht="15" customHeight="1" spans="1:15">
      <c r="A13" s="55"/>
      <c r="B13" s="56"/>
      <c r="C13" s="55"/>
      <c r="D13" s="52" t="s">
        <v>42</v>
      </c>
      <c r="E13" s="52" t="s">
        <v>33</v>
      </c>
      <c r="F13" s="53">
        <v>7350</v>
      </c>
      <c r="G13" s="54">
        <f t="shared" si="0"/>
        <v>367.5</v>
      </c>
      <c r="H13" s="54">
        <f t="shared" si="1"/>
        <v>7717.5</v>
      </c>
      <c r="I13" s="64"/>
      <c r="J13" s="52"/>
      <c r="K13" s="52"/>
      <c r="L13" s="52"/>
      <c r="O13" s="65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/>
      <c r="E14" s="52"/>
      <c r="F14" s="53">
        <f>SUM(F8:F13)</f>
        <v>41790</v>
      </c>
      <c r="G14" s="54">
        <f t="shared" si="0"/>
        <v>2089.5</v>
      </c>
      <c r="H14" s="54">
        <f t="shared" si="1"/>
        <v>43879.5</v>
      </c>
      <c r="I14" s="64"/>
      <c r="J14" s="52"/>
      <c r="K14" s="52"/>
      <c r="L14" s="52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/>
      <c r="E15" s="52"/>
      <c r="F15" s="53">
        <f>SUM(F14:F14)</f>
        <v>41790</v>
      </c>
      <c r="G15" s="54">
        <f t="shared" si="0"/>
        <v>2089.5</v>
      </c>
      <c r="H15" s="54">
        <f t="shared" si="1"/>
        <v>43879.5</v>
      </c>
      <c r="I15" s="64"/>
      <c r="J15" s="52"/>
      <c r="K15" s="52"/>
      <c r="L15" s="52"/>
    </row>
    <row r="16" s="21" customFormat="1" ht="26.1" customHeight="1" spans="1:12">
      <c r="A16" s="57" t="s">
        <v>45</v>
      </c>
      <c r="B16" s="59"/>
      <c r="C16" s="53"/>
      <c r="D16" s="53"/>
      <c r="E16" s="60"/>
      <c r="F16" s="53">
        <f>SUM(F8:F15)</f>
        <v>125370</v>
      </c>
      <c r="G16" s="54">
        <f t="shared" si="0"/>
        <v>6268.5</v>
      </c>
      <c r="H16" s="54">
        <f t="shared" si="1"/>
        <v>131638.5</v>
      </c>
      <c r="I16" s="66"/>
      <c r="J16" s="66"/>
      <c r="K16" s="66"/>
      <c r="L16" s="66"/>
    </row>
  </sheetData>
  <mergeCells count="11">
    <mergeCell ref="A1:L1"/>
    <mergeCell ref="A2:L2"/>
    <mergeCell ref="E3:F3"/>
    <mergeCell ref="E4:F4"/>
    <mergeCell ref="A8:A13"/>
    <mergeCell ref="B8:B13"/>
    <mergeCell ref="C8:C13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8"/>
  <sheetViews>
    <sheetView topLeftCell="A4" workbookViewId="0">
      <selection activeCell="A29" sqref="A2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 t="s">
        <v>29</v>
      </c>
      <c r="C5" s="10"/>
    </row>
    <row r="6" s="1" customFormat="1" ht="15.75" spans="1:3">
      <c r="A6" s="6" t="s">
        <v>48</v>
      </c>
      <c r="B6" s="11" t="s">
        <v>31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34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37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7" spans="1:1">
      <c r="A17" s="67" t="s">
        <v>63</v>
      </c>
    </row>
    <row r="18" spans="1:1">
      <c r="A18" s="67" t="s">
        <v>64</v>
      </c>
    </row>
    <row r="19" spans="1:1">
      <c r="A19" s="67" t="s">
        <v>65</v>
      </c>
    </row>
    <row r="20" spans="1:1">
      <c r="A20" s="67" t="s">
        <v>66</v>
      </c>
    </row>
    <row r="21" spans="1:1">
      <c r="A21" s="67" t="s">
        <v>67</v>
      </c>
    </row>
    <row r="22" spans="1:1">
      <c r="A22" s="67" t="s">
        <v>68</v>
      </c>
    </row>
    <row r="23" spans="1:1">
      <c r="A23" s="67" t="s">
        <v>63</v>
      </c>
    </row>
    <row r="24" spans="1:1">
      <c r="A24" s="67" t="s">
        <v>64</v>
      </c>
    </row>
    <row r="25" spans="1:1">
      <c r="A25" s="67" t="s">
        <v>65</v>
      </c>
    </row>
    <row r="26" spans="1:1">
      <c r="A26" s="67" t="s">
        <v>66</v>
      </c>
    </row>
    <row r="27" spans="1:1">
      <c r="A27" s="67" t="s">
        <v>67</v>
      </c>
    </row>
    <row r="28" spans="1:1">
      <c r="A28" s="67" t="s">
        <v>68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2025-07-12T01:42:00Z</dcterms:created>
  <dcterms:modified xsi:type="dcterms:W3CDTF">2025-07-19T03:44:03Z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894A21DA9C174F00B5A10A9D181A1712_11</vt:lpwstr>
  </property>
  <property fmtid="{D5CDD505-2E9C-101B-9397-08002B2CF9AE}" pid="3" name="KSOProductBuildVer">
    <vt:lpwstr>2052-12.1.0.21915</vt:lpwstr>
  </property>
</Properties>
</file>