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<sst xmlns="http://schemas.openxmlformats.org/spreadsheetml/2006/main" count="115" uniqueCount="77">
  <si>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</si>
  <si>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</si>
  <si>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</si>
  <si>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</si>
  <si>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SF3194326418070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</si>
  <si>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</si>
  <si>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</si>
  <si>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</si>
  <si>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</si>
  <si>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</si>
  <si>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</si>
  <si>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</si>
  <si>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</si>
  <si>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</si>
  <si>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</si>
  <si>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</si>
  <si>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</si>
  <si>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</si>
  <si>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</si>
  <si>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</si>
  <si>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</si>
  <si>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</si>
  <si>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</si>
  <si>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</si>
  <si>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</si>
  <si>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</si>
  <si>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</si>
  <si>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</si>
  <si>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</si>
  <si>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</si>
  <si>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</si>
  <si>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6390-759</t>
  </si>
  <si>
    <t>401</t>
  </si>
  <si>
    <t>XS</t>
  </si>
  <si>
    <t>1/1</t>
  </si>
  <si>
    <t>1.4</t>
  </si>
  <si>
    <t>1.8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</si>
  <si>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</si>
  <si>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</si>
  <si>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</si>
  <si>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</si>
  <si>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</si>
  <si>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</si>
  <si>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</si>
  <si>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</si>
  <si>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</si>
  <si>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</si>
  <si>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</si>
  <si>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</si>
  <si>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</si>
  <si>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</si>
  <si>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</si>
  <si>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</si>
  <si>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</si>
  <si>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</si>
  <si>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</si>
  <si>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</si>
  <si>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</si>
  <si>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</si>
  <si>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</si>
  <si>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</si>
  <si>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</si>
  <si>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1.8kg</t>
  </si>
  <si>
    <t>Made In China</t>
  </si>
  <si>
    <t>Net Weight（净重）</t>
  </si>
  <si>
    <t>1.4kg</t>
  </si>
  <si>
    <t>Remark（备注）</t>
  </si>
  <si>
    <t>06390759712014</t>
  </si>
  <si>
    <t>06390759712021</t>
  </si>
  <si>
    <t>06390759712038</t>
  </si>
  <si>
    <t>06390759712045</t>
  </si>
  <si>
    <t>06390759712052</t>
  </si>
  <si>
    <t>06390759401017</t>
  </si>
  <si>
    <t>06390759401024</t>
  </si>
  <si>
    <t>06390759401031</t>
  </si>
  <si>
    <t>06390759401048</t>
  </si>
  <si>
    <t>06390759401055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</si>
</sst>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2</xdr:row>
      <xdr:rowOff>123825</xdr:rowOff>
    </xdr:from>
    <xdr:to>
      <xdr:col>11</xdr:col>
      <xdr:colOff>647700</xdr:colOff>
      <xdr:row>4</xdr:row>
      <xdr:rowOff>104775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57900" y="790575"/>
          <a:ext cx="3838575" cy="50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250825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180975</xdr:rowOff>
    </xdr:from>
    <xdr:to>
      <xdr:col>1</xdr:col>
      <xdr:colOff>1552575</xdr:colOff>
      <xdr:row>6</xdr:row>
      <xdr:rowOff>1181100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0750" y="3333750"/>
          <a:ext cx="1323975" cy="100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7"/>
  <sheetViews>
    <sheetView tabSelected="1" workbookViewId="0">
      <selection activeCell="G18" sqref="G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45850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110</v>
      </c>
      <c r="G8" s="53">
        <f>F8*0.05</f>
        <v>5.5</v>
      </c>
      <c r="H8" s="53">
        <f>F8+G8</f>
        <v>115.5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54"/>
      <c r="B9" s="50"/>
      <c r="C9" s="10"/>
      <c r="D9" s="51"/>
      <c r="E9" s="52" t="s">
        <v>38</v>
      </c>
      <c r="F9" s="53">
        <v>170</v>
      </c>
      <c r="G9" s="53">
        <f t="shared" ref="G9:G26" si="0">F9*0.05</f>
        <v>8.5</v>
      </c>
      <c r="H9" s="53">
        <f t="shared" ref="H9:H26" si="1">F9+G9</f>
        <v>178.5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54"/>
      <c r="B10" s="50"/>
      <c r="C10" s="10"/>
      <c r="D10" s="51"/>
      <c r="E10" s="52" t="s">
        <v>39</v>
      </c>
      <c r="F10" s="53">
        <v>230</v>
      </c>
      <c r="G10" s="53">
        <f t="shared" si="0"/>
        <v>11.5</v>
      </c>
      <c r="H10" s="53">
        <f t="shared" si="1"/>
        <v>241.5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54"/>
      <c r="B11" s="50"/>
      <c r="C11" s="10"/>
      <c r="D11" s="51"/>
      <c r="E11" s="52" t="s">
        <v>40</v>
      </c>
      <c r="F11" s="53">
        <v>170</v>
      </c>
      <c r="G11" s="53">
        <f t="shared" si="0"/>
        <v>8.5</v>
      </c>
      <c r="H11" s="53">
        <f t="shared" si="1"/>
        <v>178.5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20" customHeight="1" spans="1:17">
      <c r="A12" s="54"/>
      <c r="B12" s="50"/>
      <c r="C12" s="10"/>
      <c r="D12" s="51"/>
      <c r="E12" s="52" t="s">
        <v>41</v>
      </c>
      <c r="F12" s="53">
        <v>120</v>
      </c>
      <c r="G12" s="53">
        <f t="shared" si="0"/>
        <v>6</v>
      </c>
      <c r="H12" s="53">
        <f t="shared" si="1"/>
        <v>126</v>
      </c>
      <c r="I12" s="66"/>
      <c r="J12" s="67"/>
      <c r="K12" s="67"/>
      <c r="L12" s="67"/>
      <c r="M12" s="65"/>
      <c r="N12" s="65"/>
      <c r="O12" s="65"/>
      <c r="P12" s="65"/>
      <c r="Q12" s="68"/>
    </row>
    <row r="13" s="19" customFormat="1" ht="57" customHeight="1" spans="1:17">
      <c r="A13" s="8" t="s">
        <v>29</v>
      </c>
      <c r="B13" s="50" t="s">
        <v>42</v>
      </c>
      <c r="C13" s="10" t="s">
        <v>31</v>
      </c>
      <c r="D13" s="51" t="s">
        <v>32</v>
      </c>
      <c r="E13" s="55"/>
      <c r="F13" s="56">
        <f>SUM(F8:F12)</f>
        <v>800</v>
      </c>
      <c r="G13" s="53">
        <f t="shared" si="0"/>
        <v>40</v>
      </c>
      <c r="H13" s="53">
        <f t="shared" si="1"/>
        <v>840</v>
      </c>
      <c r="I13" s="66"/>
      <c r="J13" s="67"/>
      <c r="K13" s="67"/>
      <c r="L13" s="67"/>
      <c r="M13" s="68"/>
      <c r="N13" s="65"/>
      <c r="O13" s="68"/>
      <c r="P13" s="65"/>
      <c r="Q13" s="68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5"/>
      <c r="F14" s="56">
        <f t="shared" ref="F14:F16" si="2">SUM(F13:F13)</f>
        <v>800</v>
      </c>
      <c r="G14" s="53">
        <f t="shared" si="0"/>
        <v>40</v>
      </c>
      <c r="H14" s="53">
        <f t="shared" si="1"/>
        <v>840</v>
      </c>
      <c r="I14" s="66"/>
      <c r="J14" s="67"/>
      <c r="K14" s="67"/>
      <c r="L14" s="67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5"/>
      <c r="F15" s="56">
        <f t="shared" si="2"/>
        <v>800</v>
      </c>
      <c r="G15" s="53">
        <f t="shared" si="0"/>
        <v>40</v>
      </c>
      <c r="H15" s="53">
        <f t="shared" si="1"/>
        <v>840</v>
      </c>
      <c r="I15" s="66"/>
      <c r="J15" s="67"/>
      <c r="K15" s="67"/>
      <c r="L15" s="67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5"/>
      <c r="F16" s="56">
        <f t="shared" si="2"/>
        <v>800</v>
      </c>
      <c r="G16" s="53">
        <f t="shared" si="0"/>
        <v>40</v>
      </c>
      <c r="H16" s="53">
        <f t="shared" si="1"/>
        <v>840</v>
      </c>
      <c r="I16" s="66"/>
      <c r="J16" s="67"/>
      <c r="K16" s="67"/>
      <c r="L16" s="67"/>
    </row>
    <row r="17" s="19" customFormat="1" ht="53" customHeight="1" spans="1:12">
      <c r="A17" s="8" t="s">
        <v>29</v>
      </c>
      <c r="B17" s="50" t="s">
        <v>46</v>
      </c>
      <c r="C17" s="10" t="s">
        <v>31</v>
      </c>
      <c r="D17" s="51" t="s">
        <v>32</v>
      </c>
      <c r="E17" s="55"/>
      <c r="F17" s="56">
        <f>SUM(F14:F14)</f>
        <v>800</v>
      </c>
      <c r="G17" s="53">
        <f t="shared" si="0"/>
        <v>40</v>
      </c>
      <c r="H17" s="53">
        <f t="shared" si="1"/>
        <v>840</v>
      </c>
      <c r="I17" s="66"/>
      <c r="J17" s="67"/>
      <c r="K17" s="67"/>
      <c r="L17" s="67"/>
    </row>
    <row r="18" s="19" customFormat="1" ht="20" customHeight="1" spans="1:17">
      <c r="A18" s="49" t="s">
        <v>29</v>
      </c>
      <c r="B18" s="50" t="s">
        <v>30</v>
      </c>
      <c r="C18" s="10" t="s">
        <v>31</v>
      </c>
      <c r="D18" s="51" t="s">
        <v>47</v>
      </c>
      <c r="E18" s="52" t="s">
        <v>33</v>
      </c>
      <c r="F18" s="53">
        <v>90</v>
      </c>
      <c r="G18" s="53">
        <f t="shared" si="0"/>
        <v>4.5</v>
      </c>
      <c r="H18" s="53">
        <f t="shared" si="1"/>
        <v>94.5</v>
      </c>
      <c r="I18" s="66"/>
      <c r="J18" s="67"/>
      <c r="K18" s="67"/>
      <c r="L18" s="67"/>
      <c r="M18" s="65"/>
      <c r="N18" s="65"/>
      <c r="O18" s="65"/>
      <c r="P18" s="65"/>
      <c r="Q18" s="68"/>
    </row>
    <row r="19" s="19" customFormat="1" ht="20" customHeight="1" spans="1:17">
      <c r="A19" s="54"/>
      <c r="B19" s="50"/>
      <c r="C19" s="10"/>
      <c r="D19" s="51"/>
      <c r="E19" s="52" t="s">
        <v>38</v>
      </c>
      <c r="F19" s="53">
        <v>130</v>
      </c>
      <c r="G19" s="53">
        <f t="shared" si="0"/>
        <v>6.5</v>
      </c>
      <c r="H19" s="53">
        <f t="shared" si="1"/>
        <v>136.5</v>
      </c>
      <c r="I19" s="66"/>
      <c r="J19" s="67"/>
      <c r="K19" s="67"/>
      <c r="L19" s="67"/>
      <c r="M19" s="65"/>
      <c r="N19" s="65"/>
      <c r="O19" s="65"/>
      <c r="P19" s="65"/>
      <c r="Q19" s="68"/>
    </row>
    <row r="20" s="19" customFormat="1" ht="20" customHeight="1" spans="1:17">
      <c r="A20" s="54"/>
      <c r="B20" s="50"/>
      <c r="C20" s="10"/>
      <c r="D20" s="51"/>
      <c r="E20" s="52" t="s">
        <v>39</v>
      </c>
      <c r="F20" s="53">
        <v>180</v>
      </c>
      <c r="G20" s="53">
        <f t="shared" si="0"/>
        <v>9</v>
      </c>
      <c r="H20" s="53">
        <f t="shared" si="1"/>
        <v>189</v>
      </c>
      <c r="I20" s="66"/>
      <c r="J20" s="67"/>
      <c r="K20" s="67"/>
      <c r="L20" s="67"/>
      <c r="M20" s="65"/>
      <c r="N20" s="65"/>
      <c r="O20" s="65"/>
      <c r="P20" s="65"/>
      <c r="Q20" s="68"/>
    </row>
    <row r="21" s="19" customFormat="1" ht="20" customHeight="1" spans="1:17">
      <c r="A21" s="54"/>
      <c r="B21" s="50"/>
      <c r="C21" s="10"/>
      <c r="D21" s="51"/>
      <c r="E21" s="52" t="s">
        <v>40</v>
      </c>
      <c r="F21" s="53">
        <v>140</v>
      </c>
      <c r="G21" s="53">
        <f t="shared" si="0"/>
        <v>7</v>
      </c>
      <c r="H21" s="53">
        <f t="shared" si="1"/>
        <v>147</v>
      </c>
      <c r="I21" s="66"/>
      <c r="J21" s="67"/>
      <c r="K21" s="67"/>
      <c r="L21" s="67"/>
      <c r="M21" s="65"/>
      <c r="N21" s="65"/>
      <c r="O21" s="65"/>
      <c r="P21" s="65"/>
      <c r="Q21" s="68"/>
    </row>
    <row r="22" s="19" customFormat="1" ht="20" customHeight="1" spans="1:17">
      <c r="A22" s="54"/>
      <c r="B22" s="50"/>
      <c r="C22" s="10"/>
      <c r="D22" s="51"/>
      <c r="E22" s="52" t="s">
        <v>41</v>
      </c>
      <c r="F22" s="53">
        <v>100</v>
      </c>
      <c r="G22" s="53">
        <f t="shared" si="0"/>
        <v>5</v>
      </c>
      <c r="H22" s="53">
        <f t="shared" si="1"/>
        <v>105</v>
      </c>
      <c r="I22" s="66"/>
      <c r="J22" s="67"/>
      <c r="K22" s="67"/>
      <c r="L22" s="67"/>
      <c r="M22" s="65"/>
      <c r="N22" s="65"/>
      <c r="O22" s="65"/>
      <c r="P22" s="65"/>
      <c r="Q22" s="68"/>
    </row>
    <row r="23" s="19" customFormat="1" ht="57" customHeight="1" spans="1:17">
      <c r="A23" s="8" t="s">
        <v>29</v>
      </c>
      <c r="B23" s="50" t="s">
        <v>42</v>
      </c>
      <c r="C23" s="10" t="s">
        <v>31</v>
      </c>
      <c r="D23" s="51" t="s">
        <v>47</v>
      </c>
      <c r="E23" s="55"/>
      <c r="F23" s="56">
        <f>SUM(F18:F22)</f>
        <v>640</v>
      </c>
      <c r="G23" s="53">
        <f t="shared" si="0"/>
        <v>32</v>
      </c>
      <c r="H23" s="53">
        <f t="shared" si="1"/>
        <v>672</v>
      </c>
      <c r="I23" s="66"/>
      <c r="J23" s="67"/>
      <c r="K23" s="67"/>
      <c r="L23" s="67"/>
      <c r="M23" s="68"/>
      <c r="N23" s="65"/>
      <c r="O23" s="68"/>
      <c r="P23" s="65"/>
      <c r="Q23" s="68"/>
    </row>
    <row r="24" s="19" customFormat="1" ht="30" spans="1:12">
      <c r="A24" s="8" t="s">
        <v>29</v>
      </c>
      <c r="B24" s="50" t="s">
        <v>43</v>
      </c>
      <c r="C24" s="10" t="s">
        <v>31</v>
      </c>
      <c r="D24" s="51" t="s">
        <v>47</v>
      </c>
      <c r="E24" s="55"/>
      <c r="F24" s="56">
        <f>SUM(F23:F23)</f>
        <v>640</v>
      </c>
      <c r="G24" s="53">
        <f t="shared" si="0"/>
        <v>32</v>
      </c>
      <c r="H24" s="53">
        <f t="shared" si="1"/>
        <v>672</v>
      </c>
      <c r="I24" s="66"/>
      <c r="J24" s="67"/>
      <c r="K24" s="67"/>
      <c r="L24" s="67"/>
    </row>
    <row r="25" s="19" customFormat="1" ht="53" customHeight="1" spans="1:12">
      <c r="A25" s="8" t="s">
        <v>29</v>
      </c>
      <c r="B25" s="50" t="s">
        <v>46</v>
      </c>
      <c r="C25" s="10" t="s">
        <v>31</v>
      </c>
      <c r="D25" s="51" t="s">
        <v>47</v>
      </c>
      <c r="E25" s="55"/>
      <c r="F25" s="56">
        <f>SUM(F24:F24)</f>
        <v>640</v>
      </c>
      <c r="G25" s="53">
        <f t="shared" si="0"/>
        <v>32</v>
      </c>
      <c r="H25" s="53">
        <f t="shared" si="1"/>
        <v>672</v>
      </c>
      <c r="I25" s="66"/>
      <c r="J25" s="67"/>
      <c r="K25" s="67"/>
      <c r="L25" s="67"/>
    </row>
    <row r="26" s="19" customFormat="1" ht="15" spans="1:12">
      <c r="A26" s="8" t="s">
        <v>48</v>
      </c>
      <c r="B26" s="57"/>
      <c r="C26" s="57"/>
      <c r="D26" s="51"/>
      <c r="E26" s="57"/>
      <c r="F26" s="10">
        <f>SUM(F8:F25)</f>
        <v>7360</v>
      </c>
      <c r="G26" s="53">
        <f t="shared" si="0"/>
        <v>368</v>
      </c>
      <c r="H26" s="53">
        <f t="shared" si="1"/>
        <v>7728</v>
      </c>
      <c r="I26" s="69"/>
      <c r="J26" s="69"/>
      <c r="K26" s="69"/>
      <c r="L26" s="69"/>
    </row>
    <row r="27" s="19" customFormat="1" ht="15" spans="1:1">
      <c r="A27" s="58"/>
    </row>
  </sheetData>
  <mergeCells count="16">
    <mergeCell ref="A1:L1"/>
    <mergeCell ref="A2:L2"/>
    <mergeCell ref="E3:F3"/>
    <mergeCell ref="E4:F4"/>
    <mergeCell ref="A8:A12"/>
    <mergeCell ref="A18:A22"/>
    <mergeCell ref="B8:B12"/>
    <mergeCell ref="B18:B22"/>
    <mergeCell ref="C8:C12"/>
    <mergeCell ref="C18:C22"/>
    <mergeCell ref="D8:D12"/>
    <mergeCell ref="D18:D22"/>
    <mergeCell ref="I8:I25"/>
    <mergeCell ref="J8:J25"/>
    <mergeCell ref="K8:K25"/>
    <mergeCell ref="L8:L25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opLeftCell="A7" workbookViewId="0">
      <selection activeCell="A25" sqref="A2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14.2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5" spans="1:1">
      <c r="A15" s="70" t="s">
        <v>67</v>
      </c>
    </row>
    <row r="16" spans="1:1">
      <c r="A16" s="70" t="s">
        <v>68</v>
      </c>
    </row>
    <row r="17" spans="1:1">
      <c r="A17" s="70" t="s">
        <v>69</v>
      </c>
    </row>
    <row r="18" spans="1:1">
      <c r="A18" s="70" t="s">
        <v>70</v>
      </c>
    </row>
    <row r="19" spans="1:1">
      <c r="A19" s="70" t="s">
        <v>71</v>
      </c>
    </row>
    <row r="20" spans="1:1">
      <c r="A20" s="70" t="s">
        <v>72</v>
      </c>
    </row>
    <row r="21" spans="1:1">
      <c r="A21" s="70" t="s">
        <v>73</v>
      </c>
    </row>
    <row r="22" spans="1:1">
      <c r="A22" s="70" t="s">
        <v>74</v>
      </c>
    </row>
    <row r="23" spans="1:1">
      <c r="A23" s="70" t="s">
        <v>75</v>
      </c>
    </row>
    <row r="24" spans="1:1">
      <c r="A24" s="70" t="s">
        <v>76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2025-07-12T08:59:36Z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A67D102E477848D5B39142D89E9B2CE0_12</vt:lpwstr>
  </property>
</Properties>
</file>