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<sst xmlns="http://schemas.openxmlformats.org/spreadsheetml/2006/main" count="96" uniqueCount="73">
  <si>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</si>
  <si>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</si>
  <si>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</si>
  <si>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</si>
  <si>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sf3192760895954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</si>
  <si>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</si>
  <si>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</si>
  <si>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</si>
  <si>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</si>
  <si>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</si>
  <si>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</si>
  <si>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</si>
  <si>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</si>
  <si>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</si>
  <si>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</si>
  <si>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</si>
  <si>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</si>
  <si>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</si>
  <si>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</si>
  <si>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</si>
  <si>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</si>
  <si>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</si>
  <si>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</si>
  <si>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</si>
  <si>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</si>
  <si>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</si>
  <si>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</si>
  <si>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</si>
  <si>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</si>
  <si>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83883-01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</si>
  <si>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</si>
  <si>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5141-707</t>
  </si>
  <si>
    <t>812</t>
  </si>
  <si>
    <t>32</t>
  </si>
  <si>
    <t>1/1</t>
  </si>
  <si>
    <t>11.3</t>
  </si>
  <si>
    <t>11.7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</si>
  <si>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</si>
  <si>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</si>
  <si>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</si>
  <si>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</si>
  <si>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</si>
  <si>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</si>
  <si>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</si>
  <si>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</si>
  <si>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</si>
  <si>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</si>
  <si>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</si>
  <si>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</si>
  <si>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</si>
  <si>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</si>
  <si>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</si>
  <si>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</si>
  <si>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</si>
  <si>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</si>
  <si>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</si>
  <si>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</si>
  <si>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</si>
  <si>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</si>
  <si>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</si>
  <si>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</si>
  <si>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</si>
  <si>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</si>
  <si>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</si>
  <si>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</si>
  <si>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</si>
  <si>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05141707812321</t>
  </si>
  <si>
    <t>05141707812345</t>
  </si>
  <si>
    <t>05141707812369</t>
  </si>
  <si>
    <t>05141707812383</t>
  </si>
  <si>
    <t>05141707812406</t>
  </si>
  <si>
    <t>05141707812420</t>
  </si>
  <si>
    <t>05141707812444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</si>
</sst>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676275</xdr:colOff>
      <xdr:row>1</xdr:row>
      <xdr:rowOff>95250</xdr:rowOff>
    </xdr:from>
    <xdr:to>
      <xdr:col>11</xdr:col>
      <xdr:colOff>571500</xdr:colOff>
      <xdr:row>4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1850" y="428625"/>
          <a:ext cx="263842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190500</xdr:rowOff>
    </xdr:from>
    <xdr:to>
      <xdr:col>1</xdr:col>
      <xdr:colOff>1543050</xdr:colOff>
      <xdr:row>6</xdr:row>
      <xdr:rowOff>1353185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52625" y="3362325"/>
          <a:ext cx="1352550" cy="1162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A2" workbookViewId="0">
      <selection activeCell="G15" sqref="G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45853</v>
      </c>
      <c r="F3" s="26"/>
      <c r="G3" s="27"/>
      <c r="H3" s="28"/>
      <c r="I3" s="20"/>
      <c r="J3" s="67"/>
      <c r="K3" s="6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8"/>
      <c r="J4" s="69"/>
      <c r="K4" s="69"/>
      <c r="L4" s="6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7"/>
      <c r="K5" s="6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3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1272</v>
      </c>
      <c r="G8" s="53">
        <f>F8*0.05</f>
        <v>63.6</v>
      </c>
      <c r="H8" s="53">
        <f>F8+G8</f>
        <v>1335.6</v>
      </c>
      <c r="I8" s="70" t="s">
        <v>34</v>
      </c>
      <c r="J8" s="51" t="s">
        <v>35</v>
      </c>
      <c r="K8" s="51" t="s">
        <v>36</v>
      </c>
      <c r="L8" s="51" t="s">
        <v>37</v>
      </c>
      <c r="M8" s="71"/>
    </row>
    <row r="9" s="19" customFormat="1" ht="20" customHeight="1" spans="1:17">
      <c r="A9" s="54"/>
      <c r="B9" s="55"/>
      <c r="C9" s="56"/>
      <c r="D9" s="57"/>
      <c r="E9" s="52" t="s">
        <v>38</v>
      </c>
      <c r="F9" s="53">
        <v>2112</v>
      </c>
      <c r="G9" s="53">
        <f t="shared" ref="G9:G19" si="0">F9*0.05</f>
        <v>105.6</v>
      </c>
      <c r="H9" s="53">
        <f t="shared" ref="H9:H19" si="1">F9+G9</f>
        <v>2217.6</v>
      </c>
      <c r="I9" s="72"/>
      <c r="J9" s="57"/>
      <c r="K9" s="57"/>
      <c r="L9" s="57"/>
      <c r="M9" s="71"/>
      <c r="N9" s="71"/>
      <c r="O9" s="71"/>
      <c r="P9" s="71"/>
      <c r="Q9" s="73"/>
    </row>
    <row r="10" s="19" customFormat="1" ht="20" customHeight="1" spans="1:17">
      <c r="A10" s="54"/>
      <c r="B10" s="55"/>
      <c r="C10" s="56"/>
      <c r="D10" s="57"/>
      <c r="E10" s="52" t="s">
        <v>39</v>
      </c>
      <c r="F10" s="53">
        <v>3061</v>
      </c>
      <c r="G10" s="53">
        <f t="shared" si="0"/>
        <v>153.05</v>
      </c>
      <c r="H10" s="53">
        <f t="shared" si="1"/>
        <v>3214.05</v>
      </c>
      <c r="I10" s="72"/>
      <c r="J10" s="57"/>
      <c r="K10" s="57"/>
      <c r="L10" s="57"/>
      <c r="M10" s="71"/>
      <c r="N10" s="71"/>
      <c r="O10" s="71"/>
      <c r="P10" s="71"/>
      <c r="Q10" s="73"/>
    </row>
    <row r="11" s="19" customFormat="1" ht="20" customHeight="1" spans="1:17">
      <c r="A11" s="54"/>
      <c r="B11" s="55"/>
      <c r="C11" s="56"/>
      <c r="D11" s="57"/>
      <c r="E11" s="52" t="s">
        <v>40</v>
      </c>
      <c r="F11" s="53">
        <v>2567</v>
      </c>
      <c r="G11" s="53">
        <f t="shared" si="0"/>
        <v>128.35</v>
      </c>
      <c r="H11" s="53">
        <f t="shared" si="1"/>
        <v>2695.35</v>
      </c>
      <c r="I11" s="72"/>
      <c r="J11" s="57"/>
      <c r="K11" s="57"/>
      <c r="L11" s="57"/>
      <c r="M11" s="71"/>
      <c r="N11" s="71"/>
      <c r="O11" s="71"/>
      <c r="P11" s="71"/>
      <c r="Q11" s="73"/>
    </row>
    <row r="12" s="19" customFormat="1" ht="20" customHeight="1" spans="1:17">
      <c r="A12" s="54"/>
      <c r="B12" s="55"/>
      <c r="C12" s="56"/>
      <c r="D12" s="57"/>
      <c r="E12" s="58" t="s">
        <v>41</v>
      </c>
      <c r="F12" s="53">
        <v>1464</v>
      </c>
      <c r="G12" s="53">
        <f t="shared" si="0"/>
        <v>73.2</v>
      </c>
      <c r="H12" s="53">
        <f t="shared" si="1"/>
        <v>1537.2</v>
      </c>
      <c r="I12" s="72"/>
      <c r="J12" s="57"/>
      <c r="K12" s="57"/>
      <c r="L12" s="57"/>
      <c r="M12" s="71"/>
      <c r="N12" s="71"/>
      <c r="O12" s="71"/>
      <c r="P12" s="71"/>
      <c r="Q12" s="73"/>
    </row>
    <row r="13" s="19" customFormat="1" ht="20" customHeight="1" spans="1:17">
      <c r="A13" s="54"/>
      <c r="B13" s="55"/>
      <c r="C13" s="56"/>
      <c r="D13" s="57"/>
      <c r="E13" s="58" t="s">
        <v>42</v>
      </c>
      <c r="F13" s="59">
        <v>1020</v>
      </c>
      <c r="G13" s="53">
        <f t="shared" si="0"/>
        <v>51</v>
      </c>
      <c r="H13" s="53">
        <f t="shared" si="1"/>
        <v>1071</v>
      </c>
      <c r="I13" s="72"/>
      <c r="J13" s="57"/>
      <c r="K13" s="57"/>
      <c r="L13" s="57"/>
      <c r="M13" s="73"/>
      <c r="N13" s="71"/>
      <c r="O13" s="73"/>
      <c r="P13" s="71"/>
      <c r="Q13" s="73"/>
    </row>
    <row r="14" s="19" customFormat="1" ht="20" customHeight="1" spans="1:17">
      <c r="A14" s="60"/>
      <c r="B14" s="61"/>
      <c r="C14" s="62"/>
      <c r="D14" s="63"/>
      <c r="E14" s="58" t="s">
        <v>43</v>
      </c>
      <c r="F14" s="59">
        <v>504</v>
      </c>
      <c r="G14" s="53">
        <f t="shared" si="0"/>
        <v>25.2</v>
      </c>
      <c r="H14" s="53">
        <f t="shared" si="1"/>
        <v>529.2</v>
      </c>
      <c r="I14" s="72"/>
      <c r="J14" s="57"/>
      <c r="K14" s="57"/>
      <c r="L14" s="57"/>
      <c r="M14" s="73"/>
      <c r="N14" s="71"/>
      <c r="O14" s="73"/>
      <c r="P14" s="71"/>
      <c r="Q14" s="73"/>
    </row>
    <row r="15" s="19" customFormat="1" ht="30" spans="1:17">
      <c r="A15" s="8" t="s">
        <v>29</v>
      </c>
      <c r="B15" s="64" t="s">
        <v>44</v>
      </c>
      <c r="C15" s="10" t="s">
        <v>31</v>
      </c>
      <c r="D15" s="65" t="s">
        <v>32</v>
      </c>
      <c r="E15" s="58"/>
      <c r="F15" s="59">
        <f>SUM(F8:F14)</f>
        <v>12000</v>
      </c>
      <c r="G15" s="53">
        <f t="shared" si="0"/>
        <v>600</v>
      </c>
      <c r="H15" s="53">
        <f t="shared" si="1"/>
        <v>12600</v>
      </c>
      <c r="I15" s="72"/>
      <c r="J15" s="57"/>
      <c r="K15" s="57"/>
      <c r="L15" s="57"/>
      <c r="M15" s="73"/>
      <c r="N15" s="71"/>
      <c r="O15" s="73"/>
      <c r="P15" s="71"/>
      <c r="Q15" s="73"/>
    </row>
    <row r="16" s="19" customFormat="1" ht="30" spans="1:12">
      <c r="A16" s="8" t="s">
        <v>29</v>
      </c>
      <c r="B16" s="64" t="s">
        <v>45</v>
      </c>
      <c r="C16" s="10" t="s">
        <v>31</v>
      </c>
      <c r="D16" s="65" t="s">
        <v>32</v>
      </c>
      <c r="E16" s="58"/>
      <c r="F16" s="59">
        <f>SUM(F15:F15)</f>
        <v>12000</v>
      </c>
      <c r="G16" s="53">
        <f t="shared" si="0"/>
        <v>600</v>
      </c>
      <c r="H16" s="53">
        <f t="shared" si="1"/>
        <v>12600</v>
      </c>
      <c r="I16" s="72"/>
      <c r="J16" s="57"/>
      <c r="K16" s="57"/>
      <c r="L16" s="57"/>
    </row>
    <row r="17" s="19" customFormat="1" ht="30" spans="1:12">
      <c r="A17" s="8" t="s">
        <v>29</v>
      </c>
      <c r="B17" s="64" t="s">
        <v>46</v>
      </c>
      <c r="C17" s="10" t="s">
        <v>31</v>
      </c>
      <c r="D17" s="65" t="s">
        <v>32</v>
      </c>
      <c r="E17" s="58"/>
      <c r="F17" s="59">
        <f>SUM(F16:F16)</f>
        <v>12000</v>
      </c>
      <c r="G17" s="53">
        <f t="shared" si="0"/>
        <v>600</v>
      </c>
      <c r="H17" s="53">
        <f t="shared" si="1"/>
        <v>12600</v>
      </c>
      <c r="I17" s="72"/>
      <c r="J17" s="57"/>
      <c r="K17" s="57"/>
      <c r="L17" s="57"/>
    </row>
    <row r="18" s="19" customFormat="1" ht="27" spans="1:12">
      <c r="A18" s="8" t="s">
        <v>29</v>
      </c>
      <c r="B18" s="64" t="s">
        <v>47</v>
      </c>
      <c r="C18" s="10" t="s">
        <v>31</v>
      </c>
      <c r="D18" s="65" t="s">
        <v>32</v>
      </c>
      <c r="E18" s="58"/>
      <c r="F18" s="59">
        <f>SUM(F17:F17)</f>
        <v>12000</v>
      </c>
      <c r="G18" s="53">
        <f t="shared" si="0"/>
        <v>600</v>
      </c>
      <c r="H18" s="53">
        <f t="shared" si="1"/>
        <v>12600</v>
      </c>
      <c r="I18" s="72"/>
      <c r="J18" s="57"/>
      <c r="K18" s="57"/>
      <c r="L18" s="57"/>
    </row>
    <row r="19" s="19" customFormat="1" ht="15" spans="1:12">
      <c r="A19" s="66" t="s">
        <v>48</v>
      </c>
      <c r="B19" s="66"/>
      <c r="C19" s="66"/>
      <c r="D19" s="65"/>
      <c r="E19" s="66"/>
      <c r="F19" s="10">
        <f>SUM(F8:F18)</f>
        <v>60000</v>
      </c>
      <c r="G19" s="53">
        <f t="shared" si="0"/>
        <v>3000</v>
      </c>
      <c r="H19" s="53">
        <f t="shared" si="1"/>
        <v>63000</v>
      </c>
      <c r="I19" s="74"/>
      <c r="J19" s="74"/>
      <c r="K19" s="74"/>
      <c r="L19" s="74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5" workbookViewId="0">
      <selection activeCell="A33" sqref="A33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34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9" spans="1:1">
      <c r="A19" s="75" t="s">
        <v>66</v>
      </c>
    </row>
    <row r="20" spans="1:1">
      <c r="A20" s="75" t="s">
        <v>67</v>
      </c>
    </row>
    <row r="21" spans="1:1">
      <c r="A21" s="75" t="s">
        <v>68</v>
      </c>
    </row>
    <row r="22" spans="1:1">
      <c r="A22" s="75" t="s">
        <v>69</v>
      </c>
    </row>
    <row r="23" spans="1:1">
      <c r="A23" s="75" t="s">
        <v>70</v>
      </c>
    </row>
    <row r="24" spans="1:1">
      <c r="A24" s="75" t="s">
        <v>71</v>
      </c>
    </row>
    <row r="25" spans="1:1">
      <c r="A25" s="75" t="s">
        <v>72</v>
      </c>
    </row>
    <row r="26" spans="1:1">
      <c r="A26" s="75" t="s">
        <v>66</v>
      </c>
    </row>
    <row r="27" spans="1:1">
      <c r="A27" s="75" t="s">
        <v>67</v>
      </c>
    </row>
    <row r="28" spans="1:1">
      <c r="A28" s="75" t="s">
        <v>68</v>
      </c>
    </row>
    <row r="29" spans="1:1">
      <c r="A29" s="75" t="s">
        <v>69</v>
      </c>
    </row>
    <row r="30" spans="1:1">
      <c r="A30" s="75" t="s">
        <v>70</v>
      </c>
    </row>
    <row r="31" spans="1:1">
      <c r="A31" s="75" t="s">
        <v>71</v>
      </c>
    </row>
    <row r="32" spans="1:1">
      <c r="A32" s="75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2025-07-15T13:46:37Z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2A21F8115E0D493F825BACF949C31CF2_12</vt:lpwstr>
  </property>
</Properties>
</file>