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<sst xmlns="http://schemas.openxmlformats.org/spreadsheetml/2006/main" count="114" uniqueCount="76">
  <si>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</si>
  <si>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</si>
  <si>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</si>
  <si>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</si>
  <si>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SF3192081607522</t>
  </si>
  <si>
    <t>进仓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</si>
  <si>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</si>
  <si>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</si>
  <si>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</si>
  <si>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</si>
  <si>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</si>
  <si>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</si>
  <si>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</si>
  <si>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</si>
  <si>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</si>
  <si>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</si>
  <si>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</si>
  <si>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</si>
  <si>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</si>
  <si>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</si>
  <si>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</si>
  <si>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</si>
  <si>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</si>
  <si>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</si>
  <si>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</si>
  <si>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</si>
  <si>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</si>
  <si>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</si>
  <si>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</si>
  <si>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</si>
  <si>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35019-W
35020-W
35021-W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</si>
  <si>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</si>
  <si>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3720/325</t>
  </si>
  <si>
    <t>XS</t>
  </si>
  <si>
    <t>1/2</t>
  </si>
  <si>
    <t>19.2</t>
  </si>
  <si>
    <t>19.6</t>
  </si>
  <si>
    <t>30*40*50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</si>
  <si>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</si>
  <si>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</si>
  <si>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</si>
  <si>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</si>
  <si>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</si>
  <si>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</si>
  <si>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</si>
  <si>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</si>
  <si>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洗涤-警告标
(warning label)</t>
  </si>
  <si>
    <t>2/2</t>
  </si>
  <si>
    <t>11</t>
  </si>
  <si>
    <t>11.4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</si>
  <si>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</si>
  <si>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</si>
  <si>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</si>
  <si>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</si>
  <si>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</si>
  <si>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
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</si>
  <si>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</si>
  <si>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</si>
  <si>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</si>
  <si>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</si>
  <si>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</si>
  <si>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</si>
  <si>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</si>
  <si>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19.6kg</t>
  </si>
  <si>
    <t>Made In China</t>
  </si>
  <si>
    <t>Net Weight（净重）</t>
  </si>
  <si>
    <t>19.2kg</t>
  </si>
  <si>
    <t>Remark（备注）</t>
  </si>
  <si>
    <t xml:space="preserve">warning label
 </t>
  </si>
  <si>
    <t>11.4kg</t>
  </si>
  <si>
    <t>11kg</t>
  </si>
  <si>
    <t>03720325800013</t>
  </si>
  <si>
    <t>03720325800020</t>
  </si>
  <si>
    <t>03720325800037</t>
  </si>
  <si>
    <t>03720325800044</t>
  </si>
  <si>
    <t>03720325800051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</si>
</sst>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8</xdr:row>
      <xdr:rowOff>183515</xdr:rowOff>
    </xdr:from>
    <xdr:to>
      <xdr:col>1</xdr:col>
      <xdr:colOff>1571625</xdr:colOff>
      <xdr:row>8</xdr:row>
      <xdr:rowOff>1143000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3200" y="3808095"/>
          <a:ext cx="122872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581025</xdr:colOff>
      <xdr:row>21</xdr:row>
      <xdr:rowOff>697865</xdr:rowOff>
    </xdr:from>
    <xdr:to>
      <xdr:col>1</xdr:col>
      <xdr:colOff>1228725</xdr:colOff>
      <xdr:row>21</xdr:row>
      <xdr:rowOff>1145540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81325" y="10168890"/>
          <a:ext cx="6477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G13" sqref="G1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45859</v>
      </c>
      <c r="F3" s="27"/>
      <c r="G3" s="28"/>
      <c r="H3" s="29"/>
      <c r="I3" s="23"/>
      <c r="J3" s="61"/>
      <c r="K3" s="61"/>
      <c r="L3" s="25"/>
    </row>
    <row r="4" s="21" customFormat="1" ht="20.2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 t="s">
        <v>5</v>
      </c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6</v>
      </c>
      <c r="B6" s="38" t="s">
        <v>7</v>
      </c>
      <c r="C6" s="38" t="s">
        <v>8</v>
      </c>
      <c r="D6" s="39" t="s">
        <v>9</v>
      </c>
      <c r="E6" s="39" t="s">
        <v>10</v>
      </c>
      <c r="F6" s="40" t="s">
        <v>11</v>
      </c>
      <c r="G6" s="41" t="s">
        <v>12</v>
      </c>
      <c r="H6" s="42" t="s">
        <v>13</v>
      </c>
      <c r="I6" s="41" t="s">
        <v>14</v>
      </c>
      <c r="J6" s="41" t="s">
        <v>15</v>
      </c>
      <c r="K6" s="41" t="s">
        <v>16</v>
      </c>
      <c r="L6" s="38" t="s">
        <v>17</v>
      </c>
    </row>
    <row r="7" s="21" customFormat="1" ht="24.75" spans="1:12">
      <c r="A7" s="43" t="s">
        <v>18</v>
      </c>
      <c r="B7" s="44" t="s">
        <v>19</v>
      </c>
      <c r="C7" s="45" t="s">
        <v>20</v>
      </c>
      <c r="D7" s="46" t="s">
        <v>21</v>
      </c>
      <c r="E7" s="47" t="s">
        <v>22</v>
      </c>
      <c r="F7" s="48" t="s">
        <v>23</v>
      </c>
      <c r="G7" s="46" t="s">
        <v>24</v>
      </c>
      <c r="H7" s="49" t="s">
        <v>25</v>
      </c>
      <c r="I7" s="46" t="s">
        <v>26</v>
      </c>
      <c r="J7" s="46" t="s">
        <v>27</v>
      </c>
      <c r="K7" s="46" t="s">
        <v>28</v>
      </c>
      <c r="L7" s="44" t="s">
        <v>29</v>
      </c>
    </row>
    <row r="8" s="21" customFormat="1" ht="15" customHeight="1" spans="1:15">
      <c r="A8" s="50" t="s">
        <v>30</v>
      </c>
      <c r="B8" s="51" t="s">
        <v>31</v>
      </c>
      <c r="C8" s="50" t="s">
        <v>32</v>
      </c>
      <c r="D8" s="50">
        <v>800</v>
      </c>
      <c r="E8" s="52" t="s">
        <v>33</v>
      </c>
      <c r="F8" s="53">
        <v>2912</v>
      </c>
      <c r="G8" s="54">
        <f>(F8*0.05)</f>
        <v>145.6</v>
      </c>
      <c r="H8" s="54">
        <f>(F8+G8)</f>
        <v>3057.6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5"/>
      <c r="E9" s="52" t="s">
        <v>38</v>
      </c>
      <c r="F9" s="53">
        <v>8508</v>
      </c>
      <c r="G9" s="54">
        <f t="shared" ref="G9:G17" si="0">(F9*0.05)</f>
        <v>425.4</v>
      </c>
      <c r="H9" s="54">
        <f t="shared" ref="H9:H17" si="1">(F9+G9)</f>
        <v>8933.4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39</v>
      </c>
      <c r="F10" s="53">
        <v>9185</v>
      </c>
      <c r="G10" s="54">
        <f t="shared" si="0"/>
        <v>459.25</v>
      </c>
      <c r="H10" s="54">
        <f t="shared" si="1"/>
        <v>9644.25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40</v>
      </c>
      <c r="F11" s="53">
        <v>3980</v>
      </c>
      <c r="G11" s="54">
        <f t="shared" si="0"/>
        <v>199</v>
      </c>
      <c r="H11" s="54">
        <f t="shared" si="1"/>
        <v>4179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41</v>
      </c>
      <c r="F12" s="53">
        <v>1430</v>
      </c>
      <c r="G12" s="54">
        <f t="shared" si="0"/>
        <v>71.5</v>
      </c>
      <c r="H12" s="54">
        <f t="shared" si="1"/>
        <v>1501.5</v>
      </c>
      <c r="I12" s="64"/>
      <c r="J12" s="52"/>
      <c r="K12" s="52"/>
      <c r="L12" s="52"/>
      <c r="O12" s="65"/>
    </row>
    <row r="13" s="21" customFormat="1" ht="45" spans="1:12">
      <c r="A13" s="9" t="s">
        <v>30</v>
      </c>
      <c r="B13" s="57" t="s">
        <v>42</v>
      </c>
      <c r="C13" s="11" t="s">
        <v>32</v>
      </c>
      <c r="D13" s="58" t="s">
        <v>43</v>
      </c>
      <c r="E13" s="52"/>
      <c r="F13" s="53">
        <f>SUM(F8:F12)</f>
        <v>26015</v>
      </c>
      <c r="G13" s="54">
        <f t="shared" si="0"/>
        <v>1300.75</v>
      </c>
      <c r="H13" s="54">
        <f t="shared" si="1"/>
        <v>27315.75</v>
      </c>
      <c r="I13" s="64"/>
      <c r="J13" s="52"/>
      <c r="K13" s="52"/>
      <c r="L13" s="52"/>
    </row>
    <row r="14" s="21" customFormat="1" ht="45" spans="1:12">
      <c r="A14" s="9" t="s">
        <v>30</v>
      </c>
      <c r="B14" s="57" t="s">
        <v>44</v>
      </c>
      <c r="C14" s="11" t="s">
        <v>32</v>
      </c>
      <c r="D14" s="58" t="s">
        <v>43</v>
      </c>
      <c r="E14" s="52"/>
      <c r="F14" s="53">
        <f>SUM(F13:F13)</f>
        <v>26015</v>
      </c>
      <c r="G14" s="54">
        <f t="shared" si="0"/>
        <v>1300.75</v>
      </c>
      <c r="H14" s="54">
        <f t="shared" si="1"/>
        <v>27315.75</v>
      </c>
      <c r="I14" s="64"/>
      <c r="J14" s="52"/>
      <c r="K14" s="52"/>
      <c r="L14" s="52"/>
    </row>
    <row r="15" s="21" customFormat="1" ht="45" spans="1:12">
      <c r="A15" s="9" t="s">
        <v>30</v>
      </c>
      <c r="B15" s="57" t="s">
        <v>45</v>
      </c>
      <c r="C15" s="11" t="s">
        <v>32</v>
      </c>
      <c r="D15" s="58" t="s">
        <v>43</v>
      </c>
      <c r="E15" s="52"/>
      <c r="F15" s="53">
        <f>SUM(F14:F14)</f>
        <v>26015</v>
      </c>
      <c r="G15" s="54">
        <f t="shared" si="0"/>
        <v>1300.75</v>
      </c>
      <c r="H15" s="54">
        <f t="shared" si="1"/>
        <v>27315.75</v>
      </c>
      <c r="I15" s="64"/>
      <c r="J15" s="52"/>
      <c r="K15" s="52"/>
      <c r="L15" s="52"/>
    </row>
    <row r="16" s="21" customFormat="1" ht="45" spans="1:12">
      <c r="A16" s="9" t="s">
        <v>30</v>
      </c>
      <c r="B16" s="57" t="s">
        <v>46</v>
      </c>
      <c r="C16" s="11" t="s">
        <v>32</v>
      </c>
      <c r="D16" s="58"/>
      <c r="E16" s="52"/>
      <c r="F16" s="53">
        <f>SUM(F14:F14)</f>
        <v>26015</v>
      </c>
      <c r="G16" s="54">
        <f t="shared" si="0"/>
        <v>1300.75</v>
      </c>
      <c r="H16" s="54">
        <f t="shared" si="1"/>
        <v>27315.75</v>
      </c>
      <c r="I16" s="64" t="s">
        <v>47</v>
      </c>
      <c r="J16" s="52" t="s">
        <v>48</v>
      </c>
      <c r="K16" s="52" t="s">
        <v>49</v>
      </c>
      <c r="L16" s="52" t="s">
        <v>37</v>
      </c>
    </row>
    <row r="17" s="21" customFormat="1" ht="26.1" customHeight="1" spans="1:12">
      <c r="A17" s="57" t="s">
        <v>50</v>
      </c>
      <c r="B17" s="59"/>
      <c r="C17" s="53"/>
      <c r="D17" s="53"/>
      <c r="E17" s="60"/>
      <c r="F17" s="53">
        <f>SUM(F8:F16)</f>
        <v>130075</v>
      </c>
      <c r="G17" s="54">
        <f t="shared" si="0"/>
        <v>6503.75</v>
      </c>
      <c r="H17" s="54">
        <f t="shared" si="1"/>
        <v>136578.75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C41"/>
  <sheetViews>
    <sheetView topLeftCell="A18" workbookViewId="0">
      <selection activeCell="A42" sqref="A4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51</v>
      </c>
      <c r="B4" s="7"/>
      <c r="C4" s="8"/>
    </row>
    <row r="5" s="1" customFormat="1" ht="54" customHeight="1" spans="1:3">
      <c r="A5" s="6" t="s">
        <v>52</v>
      </c>
      <c r="B5" s="9" t="s">
        <v>30</v>
      </c>
      <c r="C5" s="10"/>
    </row>
    <row r="6" s="1" customFormat="1" ht="15.75" spans="1:3">
      <c r="A6" s="6" t="s">
        <v>53</v>
      </c>
      <c r="B6" s="11" t="s">
        <v>32</v>
      </c>
      <c r="C6" s="10"/>
    </row>
    <row r="7" s="1" customFormat="1" ht="60" customHeight="1" spans="1:3">
      <c r="A7" s="6" t="s">
        <v>54</v>
      </c>
      <c r="B7" s="12" t="s">
        <v>55</v>
      </c>
      <c r="C7" s="13" t="s">
        <v>56</v>
      </c>
    </row>
    <row r="8" s="1" customFormat="1" ht="15.95" customHeight="1" spans="1:3">
      <c r="A8" s="6" t="s">
        <v>57</v>
      </c>
      <c r="B8" s="14" t="s">
        <v>58</v>
      </c>
      <c r="C8" s="15" t="s">
        <v>34</v>
      </c>
    </row>
    <row r="9" s="1" customFormat="1" ht="117.95" customHeight="1" spans="1:3">
      <c r="A9" s="6" t="s">
        <v>59</v>
      </c>
      <c r="B9" s="16"/>
      <c r="C9" s="17"/>
    </row>
    <row r="10" s="1" customFormat="1" ht="14.25" spans="1:3">
      <c r="A10" s="6" t="s">
        <v>60</v>
      </c>
      <c r="B10" s="6" t="s">
        <v>37</v>
      </c>
      <c r="C10" s="18" t="s">
        <v>61</v>
      </c>
    </row>
    <row r="11" s="1" customFormat="1" ht="14.25" spans="1:3">
      <c r="A11" s="6" t="s">
        <v>62</v>
      </c>
      <c r="B11" s="6" t="s">
        <v>63</v>
      </c>
      <c r="C11" s="19" t="s">
        <v>64</v>
      </c>
    </row>
    <row r="12" s="1" customFormat="1" ht="14.25" spans="1:3">
      <c r="A12" s="6" t="s">
        <v>65</v>
      </c>
      <c r="B12" s="6" t="s">
        <v>66</v>
      </c>
      <c r="C12" s="19"/>
    </row>
    <row r="13" s="1" customFormat="1" ht="14.25" spans="1:3">
      <c r="A13" s="6" t="s">
        <v>67</v>
      </c>
      <c r="B13" s="6"/>
      <c r="C13" s="20"/>
    </row>
    <row r="15" ht="14.25"/>
    <row r="16" s="1" customFormat="1" ht="72" customHeight="1" spans="1:3">
      <c r="A16" s="3"/>
      <c r="B16" s="4"/>
      <c r="C16" s="5"/>
    </row>
    <row r="17" s="1" customFormat="1" ht="39.95" customHeight="1" spans="1:3">
      <c r="A17" s="6" t="s">
        <v>51</v>
      </c>
      <c r="B17" s="7"/>
      <c r="C17" s="8"/>
    </row>
    <row r="18" s="1" customFormat="1" ht="54" customHeight="1" spans="1:3">
      <c r="A18" s="6" t="s">
        <v>52</v>
      </c>
      <c r="B18" s="9" t="s">
        <v>30</v>
      </c>
      <c r="C18" s="10"/>
    </row>
    <row r="19" s="1" customFormat="1" ht="15.75" spans="1:3">
      <c r="A19" s="6" t="s">
        <v>53</v>
      </c>
      <c r="B19" s="11" t="s">
        <v>32</v>
      </c>
      <c r="C19" s="10"/>
    </row>
    <row r="20" s="1" customFormat="1" ht="60" customHeight="1" spans="1:3">
      <c r="A20" s="6" t="s">
        <v>54</v>
      </c>
      <c r="B20" s="12" t="s">
        <v>68</v>
      </c>
      <c r="C20" s="13" t="s">
        <v>56</v>
      </c>
    </row>
    <row r="21" s="1" customFormat="1" ht="15.95" customHeight="1" spans="1:3">
      <c r="A21" s="6" t="s">
        <v>57</v>
      </c>
      <c r="B21" s="14" t="s">
        <v>58</v>
      </c>
      <c r="C21" s="15" t="s">
        <v>47</v>
      </c>
    </row>
    <row r="22" s="1" customFormat="1" ht="117.95" customHeight="1" spans="1:3">
      <c r="A22" s="6" t="s">
        <v>59</v>
      </c>
      <c r="B22" s="16"/>
      <c r="C22" s="17"/>
    </row>
    <row r="23" s="1" customFormat="1" ht="14.25" spans="1:3">
      <c r="A23" s="6" t="s">
        <v>60</v>
      </c>
      <c r="B23" s="6" t="s">
        <v>37</v>
      </c>
      <c r="C23" s="18" t="s">
        <v>61</v>
      </c>
    </row>
    <row r="24" s="1" customFormat="1" ht="14.25" spans="1:3">
      <c r="A24" s="6" t="s">
        <v>62</v>
      </c>
      <c r="B24" s="6" t="s">
        <v>69</v>
      </c>
      <c r="C24" s="19" t="s">
        <v>64</v>
      </c>
    </row>
    <row r="25" s="1" customFormat="1" ht="14.25" spans="1:3">
      <c r="A25" s="6" t="s">
        <v>65</v>
      </c>
      <c r="B25" s="6" t="s">
        <v>70</v>
      </c>
      <c r="C25" s="19"/>
    </row>
    <row r="26" s="1" customFormat="1" ht="14.25" spans="1:3">
      <c r="A26" s="6" t="s">
        <v>67</v>
      </c>
      <c r="B26" s="6"/>
      <c r="C26" s="20"/>
    </row>
    <row r="32" spans="1:1">
      <c r="A32" s="67" t="s">
        <v>71</v>
      </c>
    </row>
    <row r="33" spans="1:1">
      <c r="A33" s="67" t="s">
        <v>72</v>
      </c>
    </row>
    <row r="34" spans="1:1">
      <c r="A34" s="67" t="s">
        <v>73</v>
      </c>
    </row>
    <row r="35" spans="1:1">
      <c r="A35" s="67" t="s">
        <v>74</v>
      </c>
    </row>
    <row r="36" spans="1:1">
      <c r="A36" s="67" t="s">
        <v>75</v>
      </c>
    </row>
    <row r="37" spans="1:1">
      <c r="A37" s="67" t="s">
        <v>71</v>
      </c>
    </row>
    <row r="38" spans="1:1">
      <c r="A38" s="67" t="s">
        <v>72</v>
      </c>
    </row>
    <row r="39" spans="1:1">
      <c r="A39" s="67" t="s">
        <v>73</v>
      </c>
    </row>
    <row r="40" spans="1:1">
      <c r="A40" s="67" t="s">
        <v>74</v>
      </c>
    </row>
    <row r="41" spans="1:1">
      <c r="A41" s="67" t="s">
        <v>75</v>
      </c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2025-07-16T07:10:00Z</dcterms:created>
  <dcterms:modified xsi:type="dcterms:W3CDTF">2025-07-21T06:31:58Z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BD578A66BC214E87A67273743966D8F1_11</vt:lpwstr>
  </property>
  <property fmtid="{D5CDD505-2E9C-101B-9397-08002B2CF9AE}" pid="3" name="KSOProductBuildVer">
    <vt:lpwstr>2052-12.1.0.21915</vt:lpwstr>
  </property>
</Properties>
</file>