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<sst xmlns="http://schemas.openxmlformats.org/spreadsheetml/2006/main" count="89" uniqueCount="70">
  <si>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</si>
  <si>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</si>
  <si>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</si>
  <si>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</si>
  <si>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SF3192186195237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</si>
  <si>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</si>
  <si>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</si>
  <si>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</si>
  <si>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</si>
  <si>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</si>
  <si>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</si>
  <si>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</si>
  <si>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</si>
  <si>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</si>
  <si>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</si>
  <si>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</si>
  <si>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</si>
  <si>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</si>
  <si>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</si>
  <si>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</si>
  <si>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</si>
  <si>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</si>
  <si>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</si>
  <si>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</si>
  <si>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</si>
  <si>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</si>
  <si>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</si>
  <si>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</si>
  <si>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</si>
  <si>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84001-01
84002-01
82690-01
83165-01
53787-01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</si>
  <si>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</si>
  <si>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6817-677</t>
  </si>
  <si>
    <t>700</t>
  </si>
  <si>
    <t>S</t>
  </si>
  <si>
    <t>1/1</t>
  </si>
  <si>
    <t>15.8</t>
  </si>
  <si>
    <t>16.2</t>
  </si>
  <si>
    <t>30*40*50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</si>
  <si>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</si>
  <si>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</si>
  <si>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</si>
  <si>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</si>
  <si>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</si>
  <si>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</si>
  <si>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</si>
  <si>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</si>
  <si>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</si>
  <si>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</si>
  <si>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</si>
  <si>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</si>
  <si>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</si>
  <si>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</si>
  <si>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</si>
  <si>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</si>
  <si>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</si>
  <si>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</si>
  <si>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</si>
  <si>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</si>
  <si>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</si>
  <si>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</si>
  <si>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</si>
  <si>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16.2KG</t>
  </si>
  <si>
    <t>Made In China</t>
  </si>
  <si>
    <t>Net Weight（净重）</t>
  </si>
  <si>
    <t>15.8KG</t>
  </si>
  <si>
    <t>Remark（备注）</t>
  </si>
  <si>
    <t>06817677700027</t>
  </si>
  <si>
    <t>06817677700034</t>
  </si>
  <si>
    <t>06817677700041</t>
  </si>
  <si>
    <t>06817677700058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</si>
</sst>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1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133985</xdr:colOff>
      <xdr:row>4</xdr:row>
      <xdr:rowOff>123825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562985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914775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2375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6</xdr:row>
      <xdr:rowOff>247650</xdr:rowOff>
    </xdr:from>
    <xdr:to>
      <xdr:col>1</xdr:col>
      <xdr:colOff>1352550</xdr:colOff>
      <xdr:row>6</xdr:row>
      <xdr:rowOff>1276350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62175" y="4181475"/>
          <a:ext cx="127635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P11" sqref="P1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45856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3678</v>
      </c>
      <c r="G8" s="53">
        <f>F8*0.05</f>
        <v>183.9</v>
      </c>
      <c r="H8" s="53">
        <f>F8+G8</f>
        <v>3861.9</v>
      </c>
      <c r="I8" s="64" t="s">
        <v>34</v>
      </c>
      <c r="J8" s="65" t="s">
        <v>35</v>
      </c>
      <c r="K8" s="65" t="s">
        <v>36</v>
      </c>
      <c r="L8" s="65" t="s">
        <v>37</v>
      </c>
      <c r="M8" s="66"/>
      <c r="N8" s="66"/>
      <c r="O8" s="66"/>
      <c r="P8" s="66"/>
      <c r="Q8" s="69"/>
    </row>
    <row r="9" s="19" customFormat="1" ht="20" customHeight="1" spans="1:19">
      <c r="A9" s="54"/>
      <c r="B9" s="50"/>
      <c r="C9" s="10"/>
      <c r="D9" s="51"/>
      <c r="E9" s="52" t="s">
        <v>38</v>
      </c>
      <c r="F9" s="53">
        <v>4108</v>
      </c>
      <c r="G9" s="53">
        <f t="shared" ref="G9:G18" si="0">F9*0.05</f>
        <v>205.4</v>
      </c>
      <c r="H9" s="53">
        <f t="shared" ref="H9:H18" si="1">F9+G9</f>
        <v>4313.4</v>
      </c>
      <c r="I9" s="67"/>
      <c r="J9" s="68"/>
      <c r="K9" s="68"/>
      <c r="L9" s="68"/>
      <c r="M9" s="66"/>
      <c r="N9" s="66"/>
      <c r="O9" s="66"/>
      <c r="P9" s="66"/>
      <c r="Q9" s="66"/>
      <c r="R9" s="66"/>
      <c r="S9" s="66"/>
    </row>
    <row r="10" s="19" customFormat="1" ht="20" customHeight="1" spans="1:17">
      <c r="A10" s="54"/>
      <c r="B10" s="50"/>
      <c r="C10" s="10"/>
      <c r="D10" s="51"/>
      <c r="E10" s="52" t="s">
        <v>39</v>
      </c>
      <c r="F10" s="53">
        <v>2559</v>
      </c>
      <c r="G10" s="53">
        <f t="shared" si="0"/>
        <v>127.95</v>
      </c>
      <c r="H10" s="53">
        <f t="shared" si="1"/>
        <v>2686.95</v>
      </c>
      <c r="I10" s="67"/>
      <c r="J10" s="68"/>
      <c r="K10" s="68"/>
      <c r="L10" s="68"/>
      <c r="M10" s="66"/>
      <c r="N10" s="66"/>
      <c r="O10" s="66"/>
      <c r="P10" s="66"/>
      <c r="Q10" s="69"/>
    </row>
    <row r="11" s="19" customFormat="1" ht="20" customHeight="1" spans="1:17">
      <c r="A11" s="54"/>
      <c r="B11" s="50"/>
      <c r="C11" s="10"/>
      <c r="D11" s="51"/>
      <c r="E11" s="52" t="s">
        <v>40</v>
      </c>
      <c r="F11" s="53">
        <v>1655</v>
      </c>
      <c r="G11" s="53">
        <f t="shared" si="0"/>
        <v>82.75</v>
      </c>
      <c r="H11" s="53">
        <f t="shared" si="1"/>
        <v>1737.75</v>
      </c>
      <c r="I11" s="67"/>
      <c r="J11" s="68"/>
      <c r="K11" s="68"/>
      <c r="L11" s="68"/>
      <c r="M11" s="66"/>
      <c r="N11" s="66"/>
      <c r="O11" s="66"/>
      <c r="P11" s="66"/>
      <c r="Q11" s="69"/>
    </row>
    <row r="12" s="19" customFormat="1" ht="30" spans="1:17">
      <c r="A12" s="54"/>
      <c r="B12" s="50" t="s">
        <v>41</v>
      </c>
      <c r="C12" s="10" t="s">
        <v>31</v>
      </c>
      <c r="D12" s="51" t="s">
        <v>32</v>
      </c>
      <c r="E12" s="55"/>
      <c r="F12" s="56">
        <f>SUM(F8:F11)</f>
        <v>12000</v>
      </c>
      <c r="G12" s="53">
        <f t="shared" si="0"/>
        <v>600</v>
      </c>
      <c r="H12" s="53">
        <f t="shared" si="1"/>
        <v>12600</v>
      </c>
      <c r="I12" s="67"/>
      <c r="J12" s="68"/>
      <c r="K12" s="68"/>
      <c r="L12" s="68"/>
      <c r="M12" s="69"/>
      <c r="N12" s="66"/>
      <c r="O12" s="69"/>
      <c r="P12" s="66"/>
      <c r="Q12" s="69"/>
    </row>
    <row r="13" s="19" customFormat="1" ht="30" spans="1:12">
      <c r="A13" s="54"/>
      <c r="B13" s="50" t="s">
        <v>42</v>
      </c>
      <c r="C13" s="10" t="s">
        <v>31</v>
      </c>
      <c r="D13" s="51" t="s">
        <v>32</v>
      </c>
      <c r="E13" s="55"/>
      <c r="F13" s="56">
        <f t="shared" ref="F13:F16" si="2">SUM(F12:F12)</f>
        <v>12000</v>
      </c>
      <c r="G13" s="53">
        <f t="shared" si="0"/>
        <v>600</v>
      </c>
      <c r="H13" s="53">
        <f t="shared" si="1"/>
        <v>12600</v>
      </c>
      <c r="I13" s="67"/>
      <c r="J13" s="68"/>
      <c r="K13" s="68"/>
      <c r="L13" s="68"/>
    </row>
    <row r="14" s="19" customFormat="1" ht="30" spans="1:12">
      <c r="A14" s="54"/>
      <c r="B14" s="50" t="s">
        <v>43</v>
      </c>
      <c r="C14" s="10" t="s">
        <v>31</v>
      </c>
      <c r="D14" s="51" t="s">
        <v>32</v>
      </c>
      <c r="E14" s="55"/>
      <c r="F14" s="56">
        <f t="shared" si="2"/>
        <v>12000</v>
      </c>
      <c r="G14" s="53">
        <f t="shared" si="0"/>
        <v>600</v>
      </c>
      <c r="H14" s="53">
        <f t="shared" si="1"/>
        <v>12600</v>
      </c>
      <c r="I14" s="67"/>
      <c r="J14" s="68"/>
      <c r="K14" s="68"/>
      <c r="L14" s="68"/>
    </row>
    <row r="15" s="19" customFormat="1" ht="30" spans="1:12">
      <c r="A15" s="54"/>
      <c r="B15" s="50" t="s">
        <v>44</v>
      </c>
      <c r="C15" s="10" t="s">
        <v>31</v>
      </c>
      <c r="D15" s="51" t="s">
        <v>32</v>
      </c>
      <c r="E15" s="55"/>
      <c r="F15" s="56">
        <f t="shared" si="2"/>
        <v>12000</v>
      </c>
      <c r="G15" s="53">
        <f t="shared" si="0"/>
        <v>600</v>
      </c>
      <c r="H15" s="53">
        <f t="shared" si="1"/>
        <v>12600</v>
      </c>
      <c r="I15" s="67"/>
      <c r="J15" s="68"/>
      <c r="K15" s="68"/>
      <c r="L15" s="68"/>
    </row>
    <row r="16" s="19" customFormat="1" ht="30" spans="1:12">
      <c r="A16" s="54"/>
      <c r="B16" s="50" t="s">
        <v>45</v>
      </c>
      <c r="C16" s="10" t="s">
        <v>31</v>
      </c>
      <c r="D16" s="51" t="s">
        <v>32</v>
      </c>
      <c r="E16" s="55"/>
      <c r="F16" s="56">
        <f t="shared" si="2"/>
        <v>12000</v>
      </c>
      <c r="G16" s="53">
        <f t="shared" si="0"/>
        <v>600</v>
      </c>
      <c r="H16" s="53">
        <f t="shared" si="1"/>
        <v>12600</v>
      </c>
      <c r="I16" s="67"/>
      <c r="J16" s="68"/>
      <c r="K16" s="68"/>
      <c r="L16" s="68"/>
    </row>
    <row r="17" s="19" customFormat="1" ht="30" spans="1:12">
      <c r="A17" s="57"/>
      <c r="B17" s="50" t="s">
        <v>46</v>
      </c>
      <c r="C17" s="10" t="s">
        <v>31</v>
      </c>
      <c r="D17" s="51" t="s">
        <v>32</v>
      </c>
      <c r="E17" s="55"/>
      <c r="F17" s="56">
        <f>SUM(F13:F13)</f>
        <v>12000</v>
      </c>
      <c r="G17" s="53">
        <f t="shared" si="0"/>
        <v>600</v>
      </c>
      <c r="H17" s="53">
        <f t="shared" si="1"/>
        <v>12600</v>
      </c>
      <c r="I17" s="67"/>
      <c r="J17" s="68"/>
      <c r="K17" s="68"/>
      <c r="L17" s="68"/>
    </row>
    <row r="18" s="19" customFormat="1" ht="15" spans="1:12">
      <c r="A18" s="58" t="s">
        <v>47</v>
      </c>
      <c r="B18" s="59"/>
      <c r="C18" s="59"/>
      <c r="D18" s="51"/>
      <c r="E18" s="59"/>
      <c r="F18" s="10">
        <f>SUM(F8:F17)</f>
        <v>84000</v>
      </c>
      <c r="G18" s="53">
        <f t="shared" si="0"/>
        <v>4200</v>
      </c>
      <c r="H18" s="53">
        <f t="shared" si="1"/>
        <v>88200</v>
      </c>
      <c r="I18" s="70"/>
      <c r="J18" s="70"/>
      <c r="K18" s="70"/>
      <c r="L18" s="70"/>
    </row>
  </sheetData>
  <mergeCells count="12">
    <mergeCell ref="A1:L1"/>
    <mergeCell ref="A2:L2"/>
    <mergeCell ref="E3:F3"/>
    <mergeCell ref="E4:F4"/>
    <mergeCell ref="A8:A17"/>
    <mergeCell ref="B8:B11"/>
    <mergeCell ref="C8:C11"/>
    <mergeCell ref="D8:D11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2" workbookViewId="0">
      <selection activeCell="A22" sqref="A22"/>
    </sheetView>
  </sheetViews>
  <sheetFormatPr defaultColWidth="9" defaultRowHeight="13.5" outlineLevelCol="2"/>
  <cols>
    <col min="1" max="1" width="27.375" customWidth="1"/>
    <col min="2" max="2" width="22" customWidth="1"/>
    <col min="3" max="3" width="25.12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7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4" spans="1:1">
      <c r="A14" s="71" t="s">
        <v>66</v>
      </c>
    </row>
    <row r="15" spans="1:1">
      <c r="A15" s="71" t="s">
        <v>67</v>
      </c>
    </row>
    <row r="16" spans="1:1">
      <c r="A16" s="71" t="s">
        <v>68</v>
      </c>
    </row>
    <row r="17" spans="1:1">
      <c r="A17" s="71" t="s">
        <v>69</v>
      </c>
    </row>
    <row r="18" spans="1:1">
      <c r="A18" s="71" t="s">
        <v>66</v>
      </c>
    </row>
    <row r="19" spans="1:1">
      <c r="A19" s="71" t="s">
        <v>67</v>
      </c>
    </row>
    <row r="20" spans="1:1">
      <c r="A20" s="71" t="s">
        <v>68</v>
      </c>
    </row>
    <row r="21" spans="1:1">
      <c r="A21" s="71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2025-07-18T13:57:17Z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94DE04D0616F41DF89E6900835ED0F4B_12</vt:lpwstr>
  </property>
</Properties>
</file>