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<sst xmlns="http://schemas.openxmlformats.org/spreadsheetml/2006/main" count="69" uniqueCount="51">
  <si>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</si>
  <si>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</si>
  <si>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</si>
  <si>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中通73564673973499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</si>
  <si>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</si>
  <si>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</si>
  <si>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</si>
  <si>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</si>
  <si>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</si>
  <si>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</si>
  <si>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</si>
  <si>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</si>
  <si>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</si>
  <si>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</si>
  <si>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</si>
  <si>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</si>
  <si>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</si>
  <si>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</si>
  <si>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</si>
  <si>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</si>
  <si>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</si>
  <si>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</si>
  <si>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</si>
  <si>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</si>
  <si>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P25071673</t>
  </si>
  <si>
    <t xml:space="preserve">21 AULTH09845                                     </t>
  </si>
  <si>
    <t xml:space="preserve">S25070670 </t>
  </si>
  <si>
    <t xml:space="preserve">F8459AX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</si>
  <si>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</si>
  <si>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</si>
  <si>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</si>
  <si>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</si>
  <si>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</si>
  <si>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</si>
  <si>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</si>
  <si>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</si>
  <si>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NV64 - NAVY</t>
  </si>
  <si>
    <t>S</t>
  </si>
  <si>
    <t>全码</t>
  </si>
  <si>
    <t>无价格</t>
  </si>
  <si>
    <t>1667256</t>
  </si>
  <si>
    <t>F8459AX</t>
  </si>
  <si>
    <t>M</t>
  </si>
  <si>
    <t>L</t>
  </si>
  <si>
    <t>XL</t>
  </si>
  <si>
    <t>XXL</t>
  </si>
  <si>
    <t>3XL</t>
  </si>
  <si>
    <t>有价格</t>
  </si>
  <si>
    <t>1667252,1667253</t>
  </si>
  <si>
    <t>无3XL</t>
  </si>
  <si>
    <t>1667242,1667243,1667244,1667246,1667247,1667248,1667250,1667257,1667258,1667259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</si>
</sst>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3075</v>
      </c>
      <c r="F8" s="27"/>
      <c r="G8" s="27">
        <v>3184</v>
      </c>
      <c r="H8" s="29">
        <v>1</v>
      </c>
      <c r="I8" s="27"/>
      <c r="J8" s="27">
        <v>3.7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3075</v>
      </c>
      <c r="F9" s="27"/>
      <c r="G9" s="27">
        <f>SUM(G8:G8)</f>
        <v>3184</v>
      </c>
      <c r="H9" s="29">
        <f>SUM(H8:H8)</f>
        <v>1</v>
      </c>
      <c r="I9" s="27"/>
      <c r="J9" s="27">
        <f>SUM(J8:J8)</f>
        <v>3.7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4">
        <v>39</v>
      </c>
      <c r="D16" s="31">
        <f t="shared" ref="D16:D32" si="0">C16*1.03+1</f>
        <v>41.17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5"/>
      <c r="B17" s="33" t="s">
        <v>42</v>
      </c>
      <c r="C17" s="34">
        <v>80</v>
      </c>
      <c r="D17" s="31">
        <f t="shared" si="0"/>
        <v>83.4</v>
      </c>
      <c r="E17" s="35"/>
      <c r="F17" s="35"/>
      <c r="G17" s="35"/>
      <c r="H17" s="35"/>
    </row>
    <row r="18" spans="1:8">
      <c r="A18" s="35"/>
      <c r="B18" s="33" t="s">
        <v>43</v>
      </c>
      <c r="C18" s="34">
        <v>95</v>
      </c>
      <c r="D18" s="31">
        <f t="shared" si="0"/>
        <v>98.85</v>
      </c>
      <c r="E18" s="35"/>
      <c r="F18" s="35"/>
      <c r="G18" s="35"/>
      <c r="H18" s="35"/>
    </row>
    <row r="19" spans="1:8">
      <c r="A19" s="35"/>
      <c r="B19" s="33" t="s">
        <v>44</v>
      </c>
      <c r="C19" s="34">
        <v>54</v>
      </c>
      <c r="D19" s="31">
        <f t="shared" si="0"/>
        <v>56.62</v>
      </c>
      <c r="E19" s="35"/>
      <c r="F19" s="35"/>
      <c r="G19" s="35"/>
      <c r="H19" s="35"/>
    </row>
    <row r="20" spans="1:8">
      <c r="A20" s="35"/>
      <c r="B20" s="33" t="s">
        <v>45</v>
      </c>
      <c r="C20" s="34">
        <v>29</v>
      </c>
      <c r="D20" s="31">
        <f t="shared" si="0"/>
        <v>30.87</v>
      </c>
      <c r="E20" s="35"/>
      <c r="F20" s="35"/>
      <c r="G20" s="35"/>
      <c r="H20" s="35"/>
    </row>
    <row r="21" spans="1:8">
      <c r="A21" s="36"/>
      <c r="B21" s="33" t="s">
        <v>46</v>
      </c>
      <c r="C21" s="34">
        <v>14</v>
      </c>
      <c r="D21" s="31">
        <f t="shared" si="0"/>
        <v>15.42</v>
      </c>
      <c r="E21" s="36"/>
      <c r="F21" s="36"/>
      <c r="G21" s="36"/>
      <c r="H21" s="35"/>
    </row>
    <row r="22" spans="1:8">
      <c r="A22" s="32" t="s">
        <v>36</v>
      </c>
      <c r="B22" s="33" t="s">
        <v>37</v>
      </c>
      <c r="C22" s="34">
        <v>13</v>
      </c>
      <c r="D22" s="31">
        <f t="shared" si="0"/>
        <v>14.39</v>
      </c>
      <c r="E22" s="32" t="s">
        <v>38</v>
      </c>
      <c r="F22" s="32" t="s">
        <v>47</v>
      </c>
      <c r="G22" s="32" t="s">
        <v>48</v>
      </c>
      <c r="H22" s="35"/>
    </row>
    <row r="23" spans="1:8">
      <c r="A23" s="35"/>
      <c r="B23" s="33" t="s">
        <v>42</v>
      </c>
      <c r="C23" s="34">
        <v>27</v>
      </c>
      <c r="D23" s="31">
        <f t="shared" si="0"/>
        <v>28.81</v>
      </c>
      <c r="E23" s="35"/>
      <c r="F23" s="35"/>
      <c r="G23" s="35"/>
      <c r="H23" s="35"/>
    </row>
    <row r="24" spans="1:8">
      <c r="A24" s="35"/>
      <c r="B24" s="33" t="s">
        <v>43</v>
      </c>
      <c r="C24" s="34">
        <v>40</v>
      </c>
      <c r="D24" s="31">
        <f t="shared" si="0"/>
        <v>42.2</v>
      </c>
      <c r="E24" s="35"/>
      <c r="F24" s="35"/>
      <c r="G24" s="35"/>
      <c r="H24" s="35"/>
    </row>
    <row r="25" spans="1:8">
      <c r="A25" s="35"/>
      <c r="B25" s="33" t="s">
        <v>44</v>
      </c>
      <c r="C25" s="34">
        <v>40</v>
      </c>
      <c r="D25" s="31">
        <f t="shared" si="0"/>
        <v>42.2</v>
      </c>
      <c r="E25" s="35"/>
      <c r="F25" s="35"/>
      <c r="G25" s="35"/>
      <c r="H25" s="35"/>
    </row>
    <row r="26" spans="1:8">
      <c r="A26" s="35"/>
      <c r="B26" s="33" t="s">
        <v>45</v>
      </c>
      <c r="C26" s="34">
        <v>27</v>
      </c>
      <c r="D26" s="31">
        <f t="shared" si="0"/>
        <v>28.81</v>
      </c>
      <c r="E26" s="35"/>
      <c r="F26" s="35"/>
      <c r="G26" s="35"/>
      <c r="H26" s="35"/>
    </row>
    <row r="27" spans="1:8">
      <c r="A27" s="36"/>
      <c r="B27" s="33" t="s">
        <v>46</v>
      </c>
      <c r="C27" s="34">
        <v>13</v>
      </c>
      <c r="D27" s="31">
        <f t="shared" si="0"/>
        <v>14.39</v>
      </c>
      <c r="E27" s="36"/>
      <c r="F27" s="36"/>
      <c r="G27" s="36"/>
      <c r="H27" s="35"/>
    </row>
    <row r="28" spans="1:8">
      <c r="A28" s="32" t="s">
        <v>36</v>
      </c>
      <c r="B28" s="33" t="s">
        <v>37</v>
      </c>
      <c r="C28" s="34">
        <v>372</v>
      </c>
      <c r="D28" s="31">
        <f t="shared" si="0"/>
        <v>384.16</v>
      </c>
      <c r="E28" s="32" t="s">
        <v>49</v>
      </c>
      <c r="F28" s="32" t="s">
        <v>47</v>
      </c>
      <c r="G28" s="32" t="s">
        <v>50</v>
      </c>
      <c r="H28" s="35"/>
    </row>
    <row r="29" spans="1:8">
      <c r="A29" s="35"/>
      <c r="B29" s="33" t="s">
        <v>42</v>
      </c>
      <c r="C29" s="34">
        <v>744</v>
      </c>
      <c r="D29" s="31">
        <f t="shared" si="0"/>
        <v>767.32</v>
      </c>
      <c r="E29" s="35"/>
      <c r="F29" s="35"/>
      <c r="G29" s="35"/>
      <c r="H29" s="35"/>
    </row>
    <row r="30" spans="1:8">
      <c r="A30" s="35"/>
      <c r="B30" s="33" t="s">
        <v>43</v>
      </c>
      <c r="C30" s="34">
        <v>744</v>
      </c>
      <c r="D30" s="31">
        <f t="shared" si="0"/>
        <v>767.32</v>
      </c>
      <c r="E30" s="35"/>
      <c r="F30" s="35"/>
      <c r="G30" s="35"/>
      <c r="H30" s="35"/>
    </row>
    <row r="31" spans="1:8">
      <c r="A31" s="35"/>
      <c r="B31" s="33" t="s">
        <v>44</v>
      </c>
      <c r="C31" s="34">
        <v>372</v>
      </c>
      <c r="D31" s="31">
        <f t="shared" si="0"/>
        <v>384.16</v>
      </c>
      <c r="E31" s="35"/>
      <c r="F31" s="35"/>
      <c r="G31" s="35"/>
      <c r="H31" s="35"/>
    </row>
    <row r="32" spans="1:8">
      <c r="A32" s="35"/>
      <c r="B32" s="33" t="s">
        <v>45</v>
      </c>
      <c r="C32" s="34">
        <v>372</v>
      </c>
      <c r="D32" s="31">
        <f t="shared" si="0"/>
        <v>384.16</v>
      </c>
      <c r="E32" s="35"/>
      <c r="F32" s="35"/>
      <c r="G32" s="35"/>
      <c r="H32" s="35"/>
    </row>
    <row r="33" spans="1:8">
      <c r="A33" s="27" t="s">
        <v>29</v>
      </c>
      <c r="B33" s="27"/>
      <c r="C33" s="30">
        <f>SUM(C16:C32)</f>
        <v>3075</v>
      </c>
      <c r="D33" s="31">
        <f>SUM(D16:D32)</f>
        <v>3184.25</v>
      </c>
      <c r="E33" s="27"/>
      <c r="F33" s="27"/>
      <c r="G33" s="27"/>
      <c r="H33" s="27"/>
    </row>
  </sheetData>
  <mergeCells count="18">
    <mergeCell ref="A1:K1"/>
    <mergeCell ref="A2:D2"/>
    <mergeCell ref="E2:K2"/>
    <mergeCell ref="A16:A21"/>
    <mergeCell ref="A22:A27"/>
    <mergeCell ref="A28:A32"/>
    <mergeCell ref="E16:E21"/>
    <mergeCell ref="E22:E27"/>
    <mergeCell ref="E28:E32"/>
    <mergeCell ref="F16:F21"/>
    <mergeCell ref="F22:F27"/>
    <mergeCell ref="F28:F32"/>
    <mergeCell ref="G16:G21"/>
    <mergeCell ref="G22:G27"/>
    <mergeCell ref="G28:G32"/>
    <mergeCell ref="H16:H3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2025-07-23T04:50:17Z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E3989C2AC7DE49A9B290FB544132FD94_13</vt:lpwstr>
  </property>
</Properties>
</file>