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<sst xmlns="http://schemas.openxmlformats.org/spreadsheetml/2006/main" count="99" uniqueCount="66">
  <si>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</si>
  <si>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</si>
  <si>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</si>
  <si>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</si>
  <si>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SF3192311622898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</si>
  <si>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</si>
  <si>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</si>
  <si>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</si>
  <si>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</si>
  <si>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</si>
  <si>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</si>
  <si>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</si>
  <si>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</si>
  <si>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</si>
  <si>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</si>
  <si>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</si>
  <si>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</si>
  <si>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</si>
  <si>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</si>
  <si>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</si>
  <si>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</si>
  <si>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</si>
  <si>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</si>
  <si>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</si>
  <si>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</si>
  <si>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</si>
  <si>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</si>
  <si>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</si>
  <si>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</si>
  <si>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81821-01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</si>
  <si>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</si>
  <si>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7261-693</t>
  </si>
  <si>
    <t>754</t>
  </si>
  <si>
    <t>XXS</t>
  </si>
  <si>
    <t>1/1</t>
  </si>
  <si>
    <t>1.2</t>
  </si>
  <si>
    <t>1.6</t>
  </si>
  <si>
    <t>20*20*30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</si>
  <si>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</si>
  <si>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</si>
  <si>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</si>
  <si>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</si>
  <si>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 xml:space="preserve">79908-01 </t>
  </si>
  <si>
    <t>802</t>
  </si>
  <si>
    <t>合计</t>
  </si>
  <si>
    <t>Factory name (工厂名称)</t>
  </si>
  <si>
    <t>PO. Number(订单号)</t>
  </si>
  <si>
    <t>81821-01
79908-01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</si>
  <si>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</si>
  <si>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</si>
  <si>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</si>
  <si>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</si>
  <si>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</si>
  <si>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</si>
  <si>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</si>
  <si>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</si>
  <si>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</si>
  <si>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</si>
  <si>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</si>
  <si>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</si>
  <si>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</si>
  <si>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</si>
  <si>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</si>
  <si>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</si>
  <si>
    <t>07261693802088</t>
  </si>
  <si>
    <t>07261693754080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</si>
</sst>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152400</xdr:rowOff>
    </xdr:from>
    <xdr:to>
      <xdr:col>7</xdr:col>
      <xdr:colOff>609600</xdr:colOff>
      <xdr:row>4</xdr:row>
      <xdr:rowOff>28575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4075" y="819150"/>
          <a:ext cx="1181100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371475</xdr:rowOff>
    </xdr:from>
    <xdr:to>
      <xdr:col>1</xdr:col>
      <xdr:colOff>1381125</xdr:colOff>
      <xdr:row>6</xdr:row>
      <xdr:rowOff>1238250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733800"/>
          <a:ext cx="1257300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topLeftCell="A2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45857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6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588</v>
      </c>
      <c r="G8" s="52">
        <f>F8*0.05</f>
        <v>29.4</v>
      </c>
      <c r="H8" s="52">
        <f>F8+G8</f>
        <v>617.4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6"/>
    </row>
    <row r="9" s="19" customFormat="1" ht="30" spans="1:19">
      <c r="A9" s="8" t="s">
        <v>29</v>
      </c>
      <c r="B9" s="49" t="s">
        <v>38</v>
      </c>
      <c r="C9" s="10" t="s">
        <v>31</v>
      </c>
      <c r="D9" s="50" t="s">
        <v>32</v>
      </c>
      <c r="E9" s="53"/>
      <c r="F9" s="54">
        <f>SUM(F8:F8)</f>
        <v>588</v>
      </c>
      <c r="G9" s="52">
        <f>F9*0.05</f>
        <v>29.4</v>
      </c>
      <c r="H9" s="52">
        <f>F9+G9</f>
        <v>617.4</v>
      </c>
      <c r="I9" s="64"/>
      <c r="J9" s="65"/>
      <c r="K9" s="65"/>
      <c r="L9" s="65"/>
      <c r="M9" s="66"/>
      <c r="N9" s="63"/>
      <c r="O9" s="66"/>
      <c r="P9" s="63"/>
      <c r="Q9" s="66"/>
      <c r="R9" s="66"/>
      <c r="S9" s="66"/>
    </row>
    <row r="10" s="19" customFormat="1" ht="30" spans="1:19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>SUM(F9:F9)</f>
        <v>588</v>
      </c>
      <c r="G10" s="52">
        <f>F10*0.05</f>
        <v>29.4</v>
      </c>
      <c r="H10" s="52">
        <f>F10+G10</f>
        <v>617.4</v>
      </c>
      <c r="I10" s="64"/>
      <c r="J10" s="65"/>
      <c r="K10" s="65"/>
      <c r="L10" s="65"/>
      <c r="N10" s="66"/>
      <c r="O10" s="66"/>
      <c r="P10" s="66"/>
      <c r="Q10" s="66"/>
      <c r="R10" s="66"/>
      <c r="S10" s="66"/>
    </row>
    <row r="11" s="19" customFormat="1" ht="30" spans="1:19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 t="shared" ref="F11:F16" si="0">SUM(F10:F10)</f>
        <v>588</v>
      </c>
      <c r="G11" s="52">
        <f t="shared" ref="G11:G18" si="1">F11*0.05</f>
        <v>29.4</v>
      </c>
      <c r="H11" s="52">
        <f t="shared" ref="H11:H18" si="2">F11+G11</f>
        <v>617.4</v>
      </c>
      <c r="I11" s="64"/>
      <c r="J11" s="65"/>
      <c r="K11" s="65"/>
      <c r="L11" s="65"/>
      <c r="N11" s="66"/>
      <c r="O11" s="66"/>
      <c r="P11" s="66"/>
      <c r="Q11" s="66"/>
      <c r="R11" s="66"/>
      <c r="S11" s="66"/>
    </row>
    <row r="12" s="19" customFormat="1" ht="30" spans="1:19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SUM(F10:F10)</f>
        <v>588</v>
      </c>
      <c r="G12" s="52">
        <f t="shared" si="1"/>
        <v>29.4</v>
      </c>
      <c r="H12" s="52">
        <f t="shared" si="2"/>
        <v>617.4</v>
      </c>
      <c r="I12" s="64"/>
      <c r="J12" s="65"/>
      <c r="K12" s="65"/>
      <c r="L12" s="65"/>
      <c r="N12" s="66"/>
      <c r="O12" s="66"/>
      <c r="P12" s="66"/>
      <c r="Q12" s="66"/>
      <c r="R12" s="66"/>
      <c r="S12" s="66"/>
    </row>
    <row r="13" s="19" customFormat="1" ht="71" customHeight="1" spans="1:17">
      <c r="A13" s="8" t="s">
        <v>42</v>
      </c>
      <c r="B13" s="49" t="s">
        <v>30</v>
      </c>
      <c r="C13" s="10" t="s">
        <v>31</v>
      </c>
      <c r="D13" s="50" t="s">
        <v>43</v>
      </c>
      <c r="E13" s="51" t="s">
        <v>33</v>
      </c>
      <c r="F13" s="52">
        <v>682</v>
      </c>
      <c r="G13" s="52">
        <f t="shared" si="1"/>
        <v>34.1</v>
      </c>
      <c r="H13" s="52">
        <f t="shared" si="2"/>
        <v>716.1</v>
      </c>
      <c r="I13" s="64"/>
      <c r="J13" s="65"/>
      <c r="K13" s="65"/>
      <c r="L13" s="65"/>
      <c r="M13" s="63"/>
      <c r="N13" s="63"/>
      <c r="O13" s="63"/>
      <c r="P13" s="63"/>
      <c r="Q13" s="66"/>
    </row>
    <row r="14" s="19" customFormat="1" ht="30" spans="1:19">
      <c r="A14" s="8" t="s">
        <v>42</v>
      </c>
      <c r="B14" s="49" t="s">
        <v>38</v>
      </c>
      <c r="C14" s="10" t="s">
        <v>31</v>
      </c>
      <c r="D14" s="50" t="s">
        <v>43</v>
      </c>
      <c r="E14" s="53"/>
      <c r="F14" s="54">
        <f t="shared" si="0"/>
        <v>682</v>
      </c>
      <c r="G14" s="52">
        <f t="shared" si="1"/>
        <v>34.1</v>
      </c>
      <c r="H14" s="52">
        <f t="shared" si="2"/>
        <v>716.1</v>
      </c>
      <c r="I14" s="64"/>
      <c r="J14" s="65"/>
      <c r="K14" s="65"/>
      <c r="L14" s="65"/>
      <c r="M14" s="66"/>
      <c r="N14" s="63"/>
      <c r="O14" s="66"/>
      <c r="P14" s="63"/>
      <c r="Q14" s="66"/>
      <c r="R14" s="66"/>
      <c r="S14" s="66"/>
    </row>
    <row r="15" s="19" customFormat="1" ht="30" spans="1:19">
      <c r="A15" s="8" t="s">
        <v>42</v>
      </c>
      <c r="B15" s="49" t="s">
        <v>39</v>
      </c>
      <c r="C15" s="10" t="s">
        <v>31</v>
      </c>
      <c r="D15" s="50" t="s">
        <v>43</v>
      </c>
      <c r="E15" s="53"/>
      <c r="F15" s="54">
        <f t="shared" si="0"/>
        <v>682</v>
      </c>
      <c r="G15" s="52">
        <f t="shared" si="1"/>
        <v>34.1</v>
      </c>
      <c r="H15" s="52">
        <f t="shared" si="2"/>
        <v>716.1</v>
      </c>
      <c r="I15" s="64"/>
      <c r="J15" s="65"/>
      <c r="K15" s="65"/>
      <c r="L15" s="65"/>
      <c r="N15" s="66"/>
      <c r="O15" s="66"/>
      <c r="P15" s="66"/>
      <c r="Q15" s="66"/>
      <c r="R15" s="66"/>
      <c r="S15" s="66"/>
    </row>
    <row r="16" s="19" customFormat="1" ht="30" spans="1:19">
      <c r="A16" s="8" t="s">
        <v>42</v>
      </c>
      <c r="B16" s="49" t="s">
        <v>40</v>
      </c>
      <c r="C16" s="10" t="s">
        <v>31</v>
      </c>
      <c r="D16" s="50" t="s">
        <v>43</v>
      </c>
      <c r="E16" s="53"/>
      <c r="F16" s="54">
        <f t="shared" si="0"/>
        <v>682</v>
      </c>
      <c r="G16" s="52">
        <f t="shared" si="1"/>
        <v>34.1</v>
      </c>
      <c r="H16" s="52">
        <f t="shared" si="2"/>
        <v>716.1</v>
      </c>
      <c r="I16" s="64"/>
      <c r="J16" s="65"/>
      <c r="K16" s="65"/>
      <c r="L16" s="65"/>
      <c r="N16" s="66"/>
      <c r="O16" s="66"/>
      <c r="P16" s="66"/>
      <c r="Q16" s="66"/>
      <c r="R16" s="66"/>
      <c r="S16" s="66"/>
    </row>
    <row r="17" s="19" customFormat="1" ht="30" spans="1:19">
      <c r="A17" s="8" t="s">
        <v>42</v>
      </c>
      <c r="B17" s="49" t="s">
        <v>41</v>
      </c>
      <c r="C17" s="10" t="s">
        <v>31</v>
      </c>
      <c r="D17" s="50" t="s">
        <v>43</v>
      </c>
      <c r="E17" s="53"/>
      <c r="F17" s="54">
        <f>SUM(F15:F15)</f>
        <v>682</v>
      </c>
      <c r="G17" s="52">
        <f t="shared" si="1"/>
        <v>34.1</v>
      </c>
      <c r="H17" s="52">
        <f t="shared" si="2"/>
        <v>716.1</v>
      </c>
      <c r="I17" s="64"/>
      <c r="J17" s="65"/>
      <c r="K17" s="65"/>
      <c r="L17" s="65"/>
      <c r="N17" s="66"/>
      <c r="O17" s="66"/>
      <c r="P17" s="66"/>
      <c r="Q17" s="66"/>
      <c r="R17" s="66"/>
      <c r="S17" s="66"/>
    </row>
    <row r="18" s="19" customFormat="1" ht="15" spans="1:17">
      <c r="A18" s="55" t="s">
        <v>44</v>
      </c>
      <c r="B18" s="56"/>
      <c r="C18" s="56"/>
      <c r="D18" s="50"/>
      <c r="E18" s="56"/>
      <c r="F18" s="10">
        <f>SUM(F8:F17)</f>
        <v>6350</v>
      </c>
      <c r="G18" s="52">
        <f t="shared" si="1"/>
        <v>317.5</v>
      </c>
      <c r="H18" s="52">
        <f t="shared" si="2"/>
        <v>6667.5</v>
      </c>
      <c r="I18" s="67"/>
      <c r="J18" s="67"/>
      <c r="K18" s="67"/>
      <c r="L18" s="67"/>
      <c r="Q18" s="66"/>
    </row>
    <row r="19" s="19" customFormat="1" spans="17:17">
      <c r="Q19" s="66"/>
    </row>
    <row r="20" s="19" customFormat="1" spans="17:17">
      <c r="Q20" s="66"/>
    </row>
    <row r="21" s="19" customFormat="1" spans="17:17">
      <c r="Q21" s="66"/>
    </row>
    <row r="22" s="19" customFormat="1" spans="17:17">
      <c r="Q22" s="66"/>
    </row>
  </sheetData>
  <mergeCells count="8">
    <mergeCell ref="A1:L1"/>
    <mergeCell ref="A2:L2"/>
    <mergeCell ref="E3:F3"/>
    <mergeCell ref="E4:F4"/>
    <mergeCell ref="I8:I17"/>
    <mergeCell ref="J8:J17"/>
    <mergeCell ref="K8:K17"/>
    <mergeCell ref="L8:L17"/>
  </mergeCells>
  <pageMargins left="0.7" right="0.7" top="0.75" bottom="0.75" header="0.3" footer="0.3"/>
  <pageSetup paperSize="9" scale="8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7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30.75" spans="1:3">
      <c r="A3" s="5" t="s">
        <v>46</v>
      </c>
      <c r="B3" s="8" t="s">
        <v>47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8" spans="1:1">
      <c r="A18" s="68" t="s">
        <v>64</v>
      </c>
    </row>
    <row r="19" spans="1:1">
      <c r="A19" s="68" t="s">
        <v>65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2025-07-19T12:46:27Z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AAD24A55B68D465AAB648528C3327479_12</vt:lpwstr>
  </property>
</Properties>
</file>