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<sst xmlns="http://schemas.openxmlformats.org/spreadsheetml/2006/main" count="137" uniqueCount="78">
  <si>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</si>
  <si>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</si>
  <si>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</si>
  <si>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</si>
  <si>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sf3198368413212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</si>
  <si>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</si>
  <si>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</si>
  <si>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</si>
  <si>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</si>
  <si>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</si>
  <si>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</si>
  <si>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</si>
  <si>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</si>
  <si>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</si>
  <si>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</si>
  <si>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</si>
  <si>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</si>
  <si>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</si>
  <si>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</si>
  <si>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</si>
  <si>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</si>
  <si>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</si>
  <si>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</si>
  <si>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</si>
  <si>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</si>
  <si>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</si>
  <si>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</si>
  <si>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</si>
  <si>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</si>
  <si>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85571-01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</si>
  <si>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</si>
  <si>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6622-677</t>
  </si>
  <si>
    <t>800</t>
  </si>
  <si>
    <t>XXS</t>
  </si>
  <si>
    <t>1/1</t>
  </si>
  <si>
    <t>6</t>
  </si>
  <si>
    <t>6.4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</si>
  <si>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</si>
  <si>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</si>
  <si>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</si>
  <si>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</si>
  <si>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</si>
  <si>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</si>
  <si>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</si>
  <si>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</si>
  <si>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</si>
  <si>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</si>
  <si>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</si>
  <si>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</si>
  <si>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</si>
  <si>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</si>
  <si>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</si>
  <si>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</si>
  <si>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</si>
  <si>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</si>
  <si>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</si>
  <si>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</si>
  <si>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</si>
  <si>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</si>
  <si>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</si>
  <si>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</si>
  <si>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</si>
  <si>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</si>
  <si>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</si>
  <si>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</si>
  <si>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</si>
  <si>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</si>
  <si>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</si>
  <si>
    <t>06622677800017</t>
  </si>
  <si>
    <t>06622677700010</t>
  </si>
  <si>
    <t>06622677800024</t>
  </si>
  <si>
    <t>06622677700027</t>
  </si>
  <si>
    <t>06622677800031</t>
  </si>
  <si>
    <t>06622677700034</t>
  </si>
  <si>
    <t>06622677800048</t>
  </si>
  <si>
    <t>06622677700041</t>
  </si>
  <si>
    <t>06622677800086</t>
  </si>
  <si>
    <t>06622677700089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</si>
</sst>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2</xdr:row>
      <xdr:rowOff>28575</xdr:rowOff>
    </xdr:from>
    <xdr:to>
      <xdr:col>10</xdr:col>
      <xdr:colOff>544195</xdr:colOff>
      <xdr:row>4</xdr:row>
      <xdr:rowOff>293370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86475" y="695325"/>
          <a:ext cx="3020695" cy="788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152400</xdr:rowOff>
    </xdr:from>
    <xdr:to>
      <xdr:col>1</xdr:col>
      <xdr:colOff>1533525</xdr:colOff>
      <xdr:row>6</xdr:row>
      <xdr:rowOff>1447800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324225"/>
          <a:ext cx="1381125" cy="129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selection activeCell="O18" sqref="O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45860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60</v>
      </c>
      <c r="G8" s="53">
        <f>F8*0.05</f>
        <v>3</v>
      </c>
      <c r="H8" s="53">
        <f>F8+G8</f>
        <v>63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400</v>
      </c>
      <c r="G9" s="53">
        <f t="shared" ref="G9:G29" si="0">F9*0.05</f>
        <v>20</v>
      </c>
      <c r="H9" s="53">
        <f t="shared" ref="H9:H29" si="1">F9+G9</f>
        <v>420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640</v>
      </c>
      <c r="G10" s="53">
        <f t="shared" si="0"/>
        <v>32</v>
      </c>
      <c r="H10" s="53">
        <f t="shared" si="1"/>
        <v>672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560</v>
      </c>
      <c r="G11" s="53">
        <f t="shared" si="0"/>
        <v>28</v>
      </c>
      <c r="H11" s="53">
        <f t="shared" si="1"/>
        <v>588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340</v>
      </c>
      <c r="G12" s="53">
        <f t="shared" si="0"/>
        <v>17</v>
      </c>
      <c r="H12" s="53">
        <f t="shared" si="1"/>
        <v>357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2000</v>
      </c>
      <c r="G13" s="53">
        <f t="shared" si="0"/>
        <v>100</v>
      </c>
      <c r="H13" s="53">
        <f t="shared" si="1"/>
        <v>2100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7" si="2">SUM(F13:F13)</f>
        <v>2000</v>
      </c>
      <c r="G14" s="53">
        <f t="shared" si="0"/>
        <v>100</v>
      </c>
      <c r="H14" s="53">
        <f t="shared" si="1"/>
        <v>2100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2000</v>
      </c>
      <c r="G15" s="53">
        <f t="shared" si="0"/>
        <v>100</v>
      </c>
      <c r="H15" s="53">
        <f t="shared" si="1"/>
        <v>2100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2000</v>
      </c>
      <c r="G16" s="53">
        <f t="shared" si="0"/>
        <v>100</v>
      </c>
      <c r="H16" s="53">
        <f t="shared" si="1"/>
        <v>2100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 t="shared" si="2"/>
        <v>2000</v>
      </c>
      <c r="G17" s="53">
        <f t="shared" si="0"/>
        <v>100</v>
      </c>
      <c r="H17" s="53">
        <f t="shared" si="1"/>
        <v>2100</v>
      </c>
      <c r="I17" s="65"/>
      <c r="J17" s="66"/>
      <c r="K17" s="66"/>
      <c r="L17" s="66"/>
    </row>
    <row r="18" s="19" customFormat="1" ht="30" spans="1:12">
      <c r="A18" s="8" t="s">
        <v>29</v>
      </c>
      <c r="B18" s="50" t="s">
        <v>47</v>
      </c>
      <c r="C18" s="10" t="s">
        <v>31</v>
      </c>
      <c r="D18" s="51" t="s">
        <v>32</v>
      </c>
      <c r="E18" s="54"/>
      <c r="F18" s="55">
        <f>SUM(F14:F14)</f>
        <v>2000</v>
      </c>
      <c r="G18" s="53">
        <f t="shared" si="0"/>
        <v>100</v>
      </c>
      <c r="H18" s="53">
        <f t="shared" si="1"/>
        <v>2100</v>
      </c>
      <c r="I18" s="65"/>
      <c r="J18" s="66"/>
      <c r="K18" s="66"/>
      <c r="L18" s="66"/>
    </row>
    <row r="19" s="19" customFormat="1" ht="20" customHeight="1" spans="1:17">
      <c r="A19" s="49" t="s">
        <v>29</v>
      </c>
      <c r="B19" s="50" t="s">
        <v>30</v>
      </c>
      <c r="C19" s="10" t="s">
        <v>31</v>
      </c>
      <c r="D19" s="51" t="s">
        <v>48</v>
      </c>
      <c r="E19" s="52" t="s">
        <v>33</v>
      </c>
      <c r="F19" s="53">
        <v>90</v>
      </c>
      <c r="G19" s="53">
        <f t="shared" si="0"/>
        <v>4.5</v>
      </c>
      <c r="H19" s="53">
        <f t="shared" si="1"/>
        <v>94.5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38</v>
      </c>
      <c r="F20" s="53">
        <v>600</v>
      </c>
      <c r="G20" s="53">
        <f t="shared" si="0"/>
        <v>30</v>
      </c>
      <c r="H20" s="53">
        <f t="shared" si="1"/>
        <v>630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39</v>
      </c>
      <c r="F21" s="53">
        <v>960</v>
      </c>
      <c r="G21" s="53">
        <f t="shared" si="0"/>
        <v>48</v>
      </c>
      <c r="H21" s="53">
        <f t="shared" si="1"/>
        <v>1008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20" customHeight="1" spans="1:17">
      <c r="A22" s="49"/>
      <c r="B22" s="50"/>
      <c r="C22" s="10"/>
      <c r="D22" s="51"/>
      <c r="E22" s="52" t="s">
        <v>40</v>
      </c>
      <c r="F22" s="53">
        <v>840</v>
      </c>
      <c r="G22" s="53">
        <f t="shared" si="0"/>
        <v>42</v>
      </c>
      <c r="H22" s="53">
        <f t="shared" si="1"/>
        <v>882</v>
      </c>
      <c r="I22" s="65"/>
      <c r="J22" s="66"/>
      <c r="K22" s="66"/>
      <c r="L22" s="66"/>
      <c r="M22" s="64"/>
      <c r="N22" s="64"/>
      <c r="O22" s="64"/>
      <c r="P22" s="64"/>
      <c r="Q22" s="67"/>
    </row>
    <row r="23" s="19" customFormat="1" ht="20" customHeight="1" spans="1:17">
      <c r="A23" s="49"/>
      <c r="B23" s="50"/>
      <c r="C23" s="10"/>
      <c r="D23" s="51"/>
      <c r="E23" s="52" t="s">
        <v>41</v>
      </c>
      <c r="F23" s="53">
        <v>510</v>
      </c>
      <c r="G23" s="53">
        <f t="shared" si="0"/>
        <v>25.5</v>
      </c>
      <c r="H23" s="53">
        <f t="shared" si="1"/>
        <v>535.5</v>
      </c>
      <c r="I23" s="65"/>
      <c r="J23" s="66"/>
      <c r="K23" s="66"/>
      <c r="L23" s="66"/>
      <c r="M23" s="64"/>
      <c r="N23" s="64"/>
      <c r="O23" s="64"/>
      <c r="P23" s="64"/>
      <c r="Q23" s="67"/>
    </row>
    <row r="24" s="19" customFormat="1" ht="30" spans="1:17">
      <c r="A24" s="8" t="s">
        <v>29</v>
      </c>
      <c r="B24" s="50" t="s">
        <v>42</v>
      </c>
      <c r="C24" s="10" t="s">
        <v>31</v>
      </c>
      <c r="D24" s="51" t="s">
        <v>48</v>
      </c>
      <c r="E24" s="54"/>
      <c r="F24" s="55">
        <f>SUM(F19:F23)</f>
        <v>3000</v>
      </c>
      <c r="G24" s="53">
        <f t="shared" si="0"/>
        <v>150</v>
      </c>
      <c r="H24" s="53">
        <f t="shared" si="1"/>
        <v>3150</v>
      </c>
      <c r="I24" s="65"/>
      <c r="J24" s="66"/>
      <c r="K24" s="66"/>
      <c r="L24" s="66"/>
      <c r="M24" s="67"/>
      <c r="N24" s="64"/>
      <c r="O24" s="67"/>
      <c r="P24" s="64"/>
      <c r="Q24" s="67"/>
    </row>
    <row r="25" s="19" customFormat="1" ht="30" spans="1:12">
      <c r="A25" s="8" t="s">
        <v>29</v>
      </c>
      <c r="B25" s="50" t="s">
        <v>43</v>
      </c>
      <c r="C25" s="10" t="s">
        <v>31</v>
      </c>
      <c r="D25" s="51" t="s">
        <v>48</v>
      </c>
      <c r="E25" s="54"/>
      <c r="F25" s="55">
        <f>SUM(F24:F24)</f>
        <v>3000</v>
      </c>
      <c r="G25" s="53">
        <f t="shared" si="0"/>
        <v>150</v>
      </c>
      <c r="H25" s="53">
        <f t="shared" si="1"/>
        <v>3150</v>
      </c>
      <c r="I25" s="65"/>
      <c r="J25" s="66"/>
      <c r="K25" s="66"/>
      <c r="L25" s="66"/>
    </row>
    <row r="26" s="19" customFormat="1" ht="30" spans="1:12">
      <c r="A26" s="8" t="s">
        <v>29</v>
      </c>
      <c r="B26" s="50" t="s">
        <v>44</v>
      </c>
      <c r="C26" s="10" t="s">
        <v>31</v>
      </c>
      <c r="D26" s="51" t="s">
        <v>48</v>
      </c>
      <c r="E26" s="54"/>
      <c r="F26" s="55">
        <f>SUM(F25:F25)</f>
        <v>3000</v>
      </c>
      <c r="G26" s="53">
        <f t="shared" si="0"/>
        <v>150</v>
      </c>
      <c r="H26" s="53">
        <f t="shared" si="1"/>
        <v>3150</v>
      </c>
      <c r="I26" s="65"/>
      <c r="J26" s="66"/>
      <c r="K26" s="66"/>
      <c r="L26" s="66"/>
    </row>
    <row r="27" s="19" customFormat="1" ht="30" spans="1:12">
      <c r="A27" s="8" t="s">
        <v>29</v>
      </c>
      <c r="B27" s="50" t="s">
        <v>45</v>
      </c>
      <c r="C27" s="10" t="s">
        <v>31</v>
      </c>
      <c r="D27" s="51" t="s">
        <v>48</v>
      </c>
      <c r="E27" s="54"/>
      <c r="F27" s="55">
        <f>SUM(F26:F26)</f>
        <v>3000</v>
      </c>
      <c r="G27" s="53">
        <f t="shared" si="0"/>
        <v>150</v>
      </c>
      <c r="H27" s="53">
        <f t="shared" si="1"/>
        <v>3150</v>
      </c>
      <c r="I27" s="65"/>
      <c r="J27" s="66"/>
      <c r="K27" s="66"/>
      <c r="L27" s="66"/>
    </row>
    <row r="28" s="19" customFormat="1" ht="30" spans="1:12">
      <c r="A28" s="8" t="s">
        <v>29</v>
      </c>
      <c r="B28" s="50" t="s">
        <v>47</v>
      </c>
      <c r="C28" s="10" t="s">
        <v>31</v>
      </c>
      <c r="D28" s="51" t="s">
        <v>48</v>
      </c>
      <c r="E28" s="54"/>
      <c r="F28" s="55">
        <f>SUM(F25:F25)</f>
        <v>3000</v>
      </c>
      <c r="G28" s="53">
        <f t="shared" si="0"/>
        <v>150</v>
      </c>
      <c r="H28" s="53">
        <f t="shared" si="1"/>
        <v>3150</v>
      </c>
      <c r="I28" s="65"/>
      <c r="J28" s="66"/>
      <c r="K28" s="66"/>
      <c r="L28" s="66"/>
    </row>
    <row r="29" s="19" customFormat="1" ht="15" spans="1:12">
      <c r="A29" s="56" t="s">
        <v>49</v>
      </c>
      <c r="B29" s="57"/>
      <c r="C29" s="57"/>
      <c r="D29" s="51"/>
      <c r="E29" s="57"/>
      <c r="F29" s="10">
        <f>SUM(F8:F28)</f>
        <v>32000</v>
      </c>
      <c r="G29" s="53">
        <f t="shared" si="0"/>
        <v>1600</v>
      </c>
      <c r="H29" s="53">
        <f t="shared" si="1"/>
        <v>33600</v>
      </c>
      <c r="I29" s="68"/>
      <c r="J29" s="68"/>
      <c r="K29" s="68"/>
      <c r="L29" s="68"/>
    </row>
  </sheetData>
  <mergeCells count="16">
    <mergeCell ref="A1:L1"/>
    <mergeCell ref="A2:L2"/>
    <mergeCell ref="E3:F3"/>
    <mergeCell ref="E4:F4"/>
    <mergeCell ref="A8:A12"/>
    <mergeCell ref="A19:A23"/>
    <mergeCell ref="B8:B12"/>
    <mergeCell ref="B19:B23"/>
    <mergeCell ref="C8:C12"/>
    <mergeCell ref="C19:C23"/>
    <mergeCell ref="D8:D12"/>
    <mergeCell ref="D19:D23"/>
    <mergeCell ref="I8:I28"/>
    <mergeCell ref="J8:J28"/>
    <mergeCell ref="K8:K28"/>
    <mergeCell ref="L8:L2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5" workbookViewId="0">
      <selection activeCell="B23" sqref="B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/>
      <c r="C2" s="7"/>
    </row>
    <row r="3" s="1" customFormat="1" ht="1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31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58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3" spans="1:2">
      <c r="A13" s="69" t="s">
        <v>68</v>
      </c>
      <c r="B13" s="69" t="s">
        <v>69</v>
      </c>
    </row>
    <row r="14" spans="1:2">
      <c r="A14" s="69" t="s">
        <v>70</v>
      </c>
      <c r="B14" s="69" t="s">
        <v>71</v>
      </c>
    </row>
    <row r="15" spans="1:2">
      <c r="A15" s="69" t="s">
        <v>72</v>
      </c>
      <c r="B15" s="69" t="s">
        <v>73</v>
      </c>
    </row>
    <row r="16" spans="1:2">
      <c r="A16" s="69" t="s">
        <v>74</v>
      </c>
      <c r="B16" s="69" t="s">
        <v>75</v>
      </c>
    </row>
    <row r="17" spans="1:2">
      <c r="A17" s="69" t="s">
        <v>76</v>
      </c>
      <c r="B17" s="69" t="s">
        <v>77</v>
      </c>
    </row>
    <row r="18" spans="1:2">
      <c r="A18" s="69" t="s">
        <v>68</v>
      </c>
      <c r="B18" s="69" t="s">
        <v>69</v>
      </c>
    </row>
    <row r="19" spans="1:2">
      <c r="A19" s="69" t="s">
        <v>70</v>
      </c>
      <c r="B19" s="69" t="s">
        <v>71</v>
      </c>
    </row>
    <row r="20" spans="1:2">
      <c r="A20" s="69" t="s">
        <v>72</v>
      </c>
      <c r="B20" s="69" t="s">
        <v>73</v>
      </c>
    </row>
    <row r="21" spans="1:2">
      <c r="A21" s="69" t="s">
        <v>74</v>
      </c>
      <c r="B21" s="69" t="s">
        <v>75</v>
      </c>
    </row>
    <row r="22" spans="1:2">
      <c r="A22" s="69" t="s">
        <v>76</v>
      </c>
      <c r="B22" s="69" t="s">
        <v>77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2025-07-22T06:32:33Z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24D31B23F26649CF9C78A4EB82AE674D_12</vt:lpwstr>
  </property>
</Properties>
</file>