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<sst xmlns="http://schemas.openxmlformats.org/spreadsheetml/2006/main" count="175" uniqueCount="95">
  <si>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</si>
  <si>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</si>
  <si>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</si>
  <si>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</si>
  <si>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SF3198701048259</t>
  </si>
  <si>
    <t>合同号 RBSKJHN113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</si>
  <si>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</si>
  <si>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</si>
  <si>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</si>
  <si>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</si>
  <si>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</si>
  <si>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</si>
  <si>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</si>
  <si>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</si>
  <si>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</si>
  <si>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</si>
  <si>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</si>
  <si>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</si>
  <si>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</si>
  <si>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</si>
  <si>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</si>
  <si>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</si>
  <si>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</si>
  <si>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</si>
  <si>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</si>
  <si>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</si>
  <si>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</si>
  <si>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</si>
  <si>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</si>
  <si>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</si>
  <si>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</si>
  <si>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5003-888
IRIS RFI2</t>
  </si>
  <si>
    <t>400</t>
  </si>
  <si>
    <t>32</t>
  </si>
  <si>
    <t>1/3</t>
  </si>
  <si>
    <t>10.5</t>
  </si>
  <si>
    <t>10.9</t>
  </si>
  <si>
    <t>20*30*40</t>
  </si>
  <si>
    <t>34</t>
  </si>
  <si>
    <t>36</t>
  </si>
  <si>
    <t>38</t>
  </si>
  <si>
    <t>40</t>
  </si>
  <si>
    <t>42</t>
  </si>
  <si>
    <t>44</t>
  </si>
  <si>
    <t>428</t>
  </si>
  <si>
    <t>433</t>
  </si>
  <si>
    <t>800</t>
  </si>
  <si>
    <t>白色再生警告标
(warning label)</t>
  </si>
  <si>
    <t>400/428/
433/800</t>
  </si>
  <si>
    <t>2/3</t>
  </si>
  <si>
    <t>29.4</t>
  </si>
  <si>
    <t>29.8</t>
  </si>
  <si>
    <t>30*40*50</t>
  </si>
  <si>
    <t>3/3</t>
  </si>
  <si>
    <t>30.6</t>
  </si>
  <si>
    <t>31</t>
  </si>
  <si>
    <t>合计</t>
  </si>
  <si>
    <t>NO:</t>
  </si>
  <si>
    <t>PO/NO:</t>
  </si>
  <si>
    <t>ARTICLE NO:</t>
  </si>
  <si>
    <t>COLOR:</t>
  </si>
  <si>
    <t>QTY:</t>
  </si>
  <si>
    <t>55760pcs</t>
  </si>
  <si>
    <t>MADE IN CHINA</t>
  </si>
  <si>
    <t>RECALL</t>
  </si>
  <si>
    <t>35000pcs</t>
  </si>
  <si>
    <t>36500pcs</t>
  </si>
  <si>
    <t>05003888800323</t>
  </si>
  <si>
    <t>05003888428329</t>
  </si>
  <si>
    <t>05003888800347</t>
  </si>
  <si>
    <t>05003888428343</t>
  </si>
  <si>
    <t>05003888800361</t>
  </si>
  <si>
    <t>05003888428367</t>
  </si>
  <si>
    <t>05003888800385</t>
  </si>
  <si>
    <t>05003888428381</t>
  </si>
  <si>
    <t>05003888800408</t>
  </si>
  <si>
    <t>05003888428404</t>
  </si>
  <si>
    <t>05003888800422</t>
  </si>
  <si>
    <t>05003888428428</t>
  </si>
  <si>
    <t>05003888800446</t>
  </si>
  <si>
    <t>05003888428442</t>
  </si>
  <si>
    <t>05003888400325</t>
  </si>
  <si>
    <t>05003888433323</t>
  </si>
  <si>
    <t>05003888400349</t>
  </si>
  <si>
    <t>05003888433347</t>
  </si>
  <si>
    <t>05003888400363</t>
  </si>
  <si>
    <t>05003888433361</t>
  </si>
  <si>
    <t>05003888400387</t>
  </si>
  <si>
    <t>05003888433385</t>
  </si>
  <si>
    <t>05003888400400</t>
  </si>
  <si>
    <t>05003888433408</t>
  </si>
  <si>
    <t>05003888400424</t>
  </si>
  <si>
    <t>05003888433422</t>
  </si>
  <si>
    <t>05003888400448</t>
  </si>
  <si>
    <t>05003888433446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</si>
</sst>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3"/>
    <numFmt numFmtId="177" formatCode="\2/3"/>
    <numFmt numFmtId="178" formatCode="\3/3"/>
    <numFmt numFmtId="179" formatCode="0_ "/>
    <numFmt numFmtId="180" formatCode="0_);[Red]\(0\)"/>
    <numFmt numFmtId="181" formatCode="yyyy\-mm\-dd"/>
    <numFmt numFmtId="182" formatCode="0.00_);[Red]\(0.00\)"/>
  </numFmts>
  <fonts count="4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81" fontId="15" fillId="0" borderId="1" xfId="49" applyNumberFormat="1" applyFont="1" applyFill="1" applyBorder="1" applyAlignment="1">
      <alignment horizontal="center" vertical="center" wrapText="1"/>
    </xf>
    <xf numFmtId="180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80" fontId="17" fillId="0" borderId="1" xfId="49" applyNumberFormat="1" applyFont="1" applyFill="1" applyBorder="1" applyAlignment="1">
      <alignment horizontal="center" vertical="center" wrapText="1"/>
    </xf>
    <xf numFmtId="179" fontId="16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79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2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2" fontId="5" fillId="0" borderId="0" xfId="0" applyNumberFormat="1" applyFont="1" applyFill="1" applyBorder="1" applyAlignment="1">
      <alignment horizontal="center" vertical="center"/>
    </xf>
    <xf numFmtId="179" fontId="19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quotePrefix="1">
      <alignment vertical="center"/>
    </xf>
    <xf numFmtId="0" fontId="1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2</xdr:row>
      <xdr:rowOff>66675</xdr:rowOff>
    </xdr:from>
    <xdr:to>
      <xdr:col>10</xdr:col>
      <xdr:colOff>276225</xdr:colOff>
      <xdr:row>4</xdr:row>
      <xdr:rowOff>161925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43600" y="733425"/>
          <a:ext cx="2895600" cy="61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8"/>
  <sheetViews>
    <sheetView tabSelected="1" workbookViewId="0">
      <selection activeCell="O24" sqref="O24"/>
    </sheetView>
  </sheetViews>
  <sheetFormatPr defaultColWidth="9" defaultRowHeight="12.75"/>
  <cols>
    <col min="1" max="1" width="12.875" style="10" customWidth="1"/>
    <col min="2" max="2" width="27.5" style="10" customWidth="1"/>
    <col min="3" max="16384" width="9" style="10"/>
  </cols>
  <sheetData>
    <row r="1" s="9" customFormat="1" ht="26.25" spans="1:12">
      <c r="A1" s="11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</row>
    <row r="2" s="9" customFormat="1" ht="26.25" spans="1:12">
      <c r="A2" s="14" t="s">
        <v>1</v>
      </c>
      <c r="B2" s="15"/>
      <c r="C2" s="15"/>
      <c r="D2" s="15"/>
      <c r="E2" s="15"/>
      <c r="F2" s="15"/>
      <c r="G2" s="15"/>
      <c r="H2" s="16"/>
      <c r="I2" s="15"/>
      <c r="J2" s="15"/>
      <c r="K2" s="15"/>
      <c r="L2" s="15"/>
    </row>
    <row r="3" s="9" customFormat="1" ht="26.25" spans="1:12">
      <c r="A3" s="17"/>
      <c r="B3" s="17"/>
      <c r="C3" s="17"/>
      <c r="D3" s="17" t="s">
        <v>2</v>
      </c>
      <c r="E3" s="18">
        <v>45857</v>
      </c>
      <c r="F3" s="18"/>
      <c r="G3" s="19"/>
      <c r="H3" s="20"/>
      <c r="I3" s="54"/>
      <c r="J3" s="55"/>
      <c r="K3" s="55"/>
      <c r="L3" s="17"/>
    </row>
    <row r="4" s="9" customFormat="1" ht="15" spans="1:12">
      <c r="A4" s="17"/>
      <c r="B4" s="17"/>
      <c r="C4" s="17"/>
      <c r="D4" s="21" t="s">
        <v>3</v>
      </c>
      <c r="E4" s="22" t="s">
        <v>4</v>
      </c>
      <c r="F4" s="23"/>
      <c r="G4" s="24"/>
      <c r="H4" s="25"/>
      <c r="I4" s="56"/>
      <c r="J4" s="57"/>
      <c r="K4" s="57"/>
      <c r="L4" s="56"/>
    </row>
    <row r="5" s="9" customFormat="1" ht="26.25" spans="1:12">
      <c r="A5" s="17"/>
      <c r="B5" s="26" t="s">
        <v>5</v>
      </c>
      <c r="C5" s="17"/>
      <c r="D5" s="17"/>
      <c r="E5" s="17"/>
      <c r="F5" s="17"/>
      <c r="G5" s="27"/>
      <c r="H5" s="20"/>
      <c r="I5" s="54"/>
      <c r="J5" s="55"/>
      <c r="K5" s="55"/>
      <c r="L5" s="17"/>
    </row>
    <row r="6" s="10" customFormat="1" ht="45" spans="1:12">
      <c r="A6" s="28" t="s">
        <v>6</v>
      </c>
      <c r="B6" s="29" t="s">
        <v>7</v>
      </c>
      <c r="C6" s="29" t="s">
        <v>8</v>
      </c>
      <c r="D6" s="30" t="s">
        <v>9</v>
      </c>
      <c r="E6" s="30" t="s">
        <v>10</v>
      </c>
      <c r="F6" s="31" t="s">
        <v>11</v>
      </c>
      <c r="G6" s="32" t="s">
        <v>12</v>
      </c>
      <c r="H6" s="33" t="s">
        <v>13</v>
      </c>
      <c r="I6" s="32" t="s">
        <v>14</v>
      </c>
      <c r="J6" s="32" t="s">
        <v>15</v>
      </c>
      <c r="K6" s="32" t="s">
        <v>16</v>
      </c>
      <c r="L6" s="29" t="s">
        <v>17</v>
      </c>
    </row>
    <row r="7" s="10" customFormat="1" ht="28.5" spans="1:12">
      <c r="A7" s="34" t="s">
        <v>18</v>
      </c>
      <c r="B7" s="35" t="s">
        <v>19</v>
      </c>
      <c r="C7" s="36" t="s">
        <v>20</v>
      </c>
      <c r="D7" s="37" t="s">
        <v>21</v>
      </c>
      <c r="E7" s="38" t="s">
        <v>22</v>
      </c>
      <c r="F7" s="39" t="s">
        <v>23</v>
      </c>
      <c r="G7" s="37" t="s">
        <v>24</v>
      </c>
      <c r="H7" s="40" t="s">
        <v>25</v>
      </c>
      <c r="I7" s="37" t="s">
        <v>26</v>
      </c>
      <c r="J7" s="37" t="s">
        <v>27</v>
      </c>
      <c r="K7" s="37" t="s">
        <v>28</v>
      </c>
      <c r="L7" s="35" t="s">
        <v>29</v>
      </c>
    </row>
    <row r="8" s="10" customFormat="1" ht="20" customHeight="1" spans="1:17">
      <c r="A8" s="41"/>
      <c r="B8" s="42" t="s">
        <v>30</v>
      </c>
      <c r="C8" s="43" t="s">
        <v>31</v>
      </c>
      <c r="D8" s="44" t="s">
        <v>32</v>
      </c>
      <c r="E8" s="45" t="s">
        <v>33</v>
      </c>
      <c r="F8" s="46">
        <v>850</v>
      </c>
      <c r="G8" s="46">
        <f>F8*0.05</f>
        <v>42.5</v>
      </c>
      <c r="H8" s="46">
        <f>F8+G8</f>
        <v>892.5</v>
      </c>
      <c r="I8" s="49" t="s">
        <v>34</v>
      </c>
      <c r="J8" s="44" t="s">
        <v>35</v>
      </c>
      <c r="K8" s="44" t="s">
        <v>36</v>
      </c>
      <c r="L8" s="44" t="s">
        <v>37</v>
      </c>
      <c r="M8" s="58"/>
      <c r="N8" s="58"/>
      <c r="O8" s="58"/>
      <c r="P8" s="58"/>
      <c r="Q8" s="60"/>
    </row>
    <row r="9" s="10" customFormat="1" ht="20" customHeight="1" spans="1:17">
      <c r="A9" s="41"/>
      <c r="B9" s="42"/>
      <c r="C9" s="47"/>
      <c r="D9" s="44"/>
      <c r="E9" s="45" t="s">
        <v>38</v>
      </c>
      <c r="F9" s="46">
        <v>1550</v>
      </c>
      <c r="G9" s="46">
        <f t="shared" ref="G9:G38" si="0">F9*0.05</f>
        <v>77.5</v>
      </c>
      <c r="H9" s="46">
        <f t="shared" ref="H9:H38" si="1">F9+G9</f>
        <v>1627.5</v>
      </c>
      <c r="I9" s="49"/>
      <c r="J9" s="44"/>
      <c r="K9" s="44"/>
      <c r="L9" s="44"/>
      <c r="M9" s="58"/>
      <c r="N9" s="58"/>
      <c r="O9" s="58"/>
      <c r="P9" s="58"/>
      <c r="Q9" s="60"/>
    </row>
    <row r="10" s="10" customFormat="1" ht="20" customHeight="1" spans="1:17">
      <c r="A10" s="41"/>
      <c r="B10" s="42"/>
      <c r="C10" s="47"/>
      <c r="D10" s="44"/>
      <c r="E10" s="45" t="s">
        <v>39</v>
      </c>
      <c r="F10" s="46">
        <v>2800</v>
      </c>
      <c r="G10" s="46">
        <f t="shared" si="0"/>
        <v>140</v>
      </c>
      <c r="H10" s="46">
        <f t="shared" si="1"/>
        <v>2940</v>
      </c>
      <c r="I10" s="49"/>
      <c r="J10" s="44"/>
      <c r="K10" s="44"/>
      <c r="L10" s="44"/>
      <c r="M10" s="58"/>
      <c r="N10" s="58"/>
      <c r="O10" s="58"/>
      <c r="P10" s="58"/>
      <c r="Q10" s="60"/>
    </row>
    <row r="11" s="10" customFormat="1" ht="20" customHeight="1" spans="1:17">
      <c r="A11" s="41"/>
      <c r="B11" s="42"/>
      <c r="C11" s="47"/>
      <c r="D11" s="44"/>
      <c r="E11" s="45" t="s">
        <v>40</v>
      </c>
      <c r="F11" s="46">
        <v>3360</v>
      </c>
      <c r="G11" s="46">
        <f t="shared" si="0"/>
        <v>168</v>
      </c>
      <c r="H11" s="46">
        <f t="shared" si="1"/>
        <v>3528</v>
      </c>
      <c r="I11" s="49"/>
      <c r="J11" s="44"/>
      <c r="K11" s="44"/>
      <c r="L11" s="44"/>
      <c r="M11" s="58"/>
      <c r="N11" s="58"/>
      <c r="O11" s="58"/>
      <c r="P11" s="58"/>
      <c r="Q11" s="60"/>
    </row>
    <row r="12" s="10" customFormat="1" ht="20" customHeight="1" spans="1:17">
      <c r="A12" s="41"/>
      <c r="B12" s="42"/>
      <c r="C12" s="47"/>
      <c r="D12" s="44"/>
      <c r="E12" s="45" t="s">
        <v>41</v>
      </c>
      <c r="F12" s="46">
        <v>2550</v>
      </c>
      <c r="G12" s="46">
        <f t="shared" si="0"/>
        <v>127.5</v>
      </c>
      <c r="H12" s="46">
        <f t="shared" si="1"/>
        <v>2677.5</v>
      </c>
      <c r="I12" s="49"/>
      <c r="J12" s="44"/>
      <c r="K12" s="44"/>
      <c r="L12" s="44"/>
      <c r="M12" s="58"/>
      <c r="N12" s="58"/>
      <c r="O12" s="58"/>
      <c r="P12" s="58"/>
      <c r="Q12" s="60"/>
    </row>
    <row r="13" s="10" customFormat="1" ht="20" customHeight="1" spans="1:17">
      <c r="A13" s="41"/>
      <c r="B13" s="42"/>
      <c r="C13" s="47"/>
      <c r="D13" s="44"/>
      <c r="E13" s="45" t="s">
        <v>42</v>
      </c>
      <c r="F13" s="46">
        <v>1850</v>
      </c>
      <c r="G13" s="46">
        <f t="shared" si="0"/>
        <v>92.5</v>
      </c>
      <c r="H13" s="46">
        <f t="shared" si="1"/>
        <v>1942.5</v>
      </c>
      <c r="I13" s="49"/>
      <c r="J13" s="44"/>
      <c r="K13" s="44"/>
      <c r="L13" s="44"/>
      <c r="M13" s="58"/>
      <c r="N13" s="58"/>
      <c r="O13" s="58"/>
      <c r="P13" s="58"/>
      <c r="Q13" s="60"/>
    </row>
    <row r="14" s="10" customFormat="1" ht="20" customHeight="1" spans="1:17">
      <c r="A14" s="41"/>
      <c r="B14" s="42"/>
      <c r="C14" s="47"/>
      <c r="D14" s="44"/>
      <c r="E14" s="45" t="s">
        <v>43</v>
      </c>
      <c r="F14" s="46">
        <v>1150</v>
      </c>
      <c r="G14" s="46">
        <f t="shared" si="0"/>
        <v>57.5</v>
      </c>
      <c r="H14" s="46">
        <f t="shared" si="1"/>
        <v>1207.5</v>
      </c>
      <c r="I14" s="49"/>
      <c r="J14" s="44"/>
      <c r="K14" s="44"/>
      <c r="L14" s="44"/>
      <c r="M14" s="58"/>
      <c r="N14" s="58"/>
      <c r="O14" s="58"/>
      <c r="P14" s="58"/>
      <c r="Q14" s="60"/>
    </row>
    <row r="15" s="10" customFormat="1" ht="20" customHeight="1" spans="1:17">
      <c r="A15" s="41"/>
      <c r="B15" s="42" t="s">
        <v>30</v>
      </c>
      <c r="C15" s="43" t="s">
        <v>31</v>
      </c>
      <c r="D15" s="44" t="s">
        <v>44</v>
      </c>
      <c r="E15" s="45" t="s">
        <v>33</v>
      </c>
      <c r="F15" s="46">
        <v>1000</v>
      </c>
      <c r="G15" s="46">
        <f t="shared" si="0"/>
        <v>50</v>
      </c>
      <c r="H15" s="46">
        <f t="shared" si="1"/>
        <v>1050</v>
      </c>
      <c r="I15" s="49"/>
      <c r="J15" s="44"/>
      <c r="K15" s="44"/>
      <c r="L15" s="44"/>
      <c r="M15" s="58"/>
      <c r="N15" s="58"/>
      <c r="O15" s="58"/>
      <c r="P15" s="58"/>
      <c r="Q15" s="60"/>
    </row>
    <row r="16" s="10" customFormat="1" ht="20" customHeight="1" spans="1:17">
      <c r="A16" s="41"/>
      <c r="B16" s="42"/>
      <c r="C16" s="47"/>
      <c r="D16" s="44"/>
      <c r="E16" s="45" t="s">
        <v>38</v>
      </c>
      <c r="F16" s="46">
        <v>1650</v>
      </c>
      <c r="G16" s="46">
        <f t="shared" si="0"/>
        <v>82.5</v>
      </c>
      <c r="H16" s="46">
        <f t="shared" si="1"/>
        <v>1732.5</v>
      </c>
      <c r="I16" s="49"/>
      <c r="J16" s="44"/>
      <c r="K16" s="44"/>
      <c r="L16" s="44"/>
      <c r="M16" s="58"/>
      <c r="N16" s="58"/>
      <c r="O16" s="58"/>
      <c r="P16" s="58"/>
      <c r="Q16" s="60"/>
    </row>
    <row r="17" s="10" customFormat="1" ht="20" customHeight="1" spans="1:17">
      <c r="A17" s="41"/>
      <c r="B17" s="42"/>
      <c r="C17" s="47"/>
      <c r="D17" s="44"/>
      <c r="E17" s="45" t="s">
        <v>39</v>
      </c>
      <c r="F17" s="46">
        <v>2900</v>
      </c>
      <c r="G17" s="46">
        <f t="shared" si="0"/>
        <v>145</v>
      </c>
      <c r="H17" s="46">
        <f t="shared" si="1"/>
        <v>3045</v>
      </c>
      <c r="I17" s="49"/>
      <c r="J17" s="44"/>
      <c r="K17" s="44"/>
      <c r="L17" s="44"/>
      <c r="M17" s="58"/>
      <c r="N17" s="58"/>
      <c r="O17" s="58"/>
      <c r="P17" s="58"/>
      <c r="Q17" s="60"/>
    </row>
    <row r="18" s="10" customFormat="1" ht="20" customHeight="1" spans="1:17">
      <c r="A18" s="41"/>
      <c r="B18" s="42"/>
      <c r="C18" s="47"/>
      <c r="D18" s="44"/>
      <c r="E18" s="45" t="s">
        <v>40</v>
      </c>
      <c r="F18" s="46">
        <v>3300</v>
      </c>
      <c r="G18" s="46">
        <f t="shared" si="0"/>
        <v>165</v>
      </c>
      <c r="H18" s="46">
        <f t="shared" si="1"/>
        <v>3465</v>
      </c>
      <c r="I18" s="49"/>
      <c r="J18" s="44"/>
      <c r="K18" s="44"/>
      <c r="L18" s="44"/>
      <c r="M18" s="58"/>
      <c r="N18" s="58"/>
      <c r="O18" s="58"/>
      <c r="P18" s="58"/>
      <c r="Q18" s="60"/>
    </row>
    <row r="19" s="10" customFormat="1" ht="20" customHeight="1" spans="1:17">
      <c r="A19" s="41"/>
      <c r="B19" s="42"/>
      <c r="C19" s="47"/>
      <c r="D19" s="44"/>
      <c r="E19" s="45" t="s">
        <v>41</v>
      </c>
      <c r="F19" s="46">
        <v>2200</v>
      </c>
      <c r="G19" s="46">
        <f t="shared" si="0"/>
        <v>110</v>
      </c>
      <c r="H19" s="46">
        <f t="shared" si="1"/>
        <v>2310</v>
      </c>
      <c r="I19" s="49"/>
      <c r="J19" s="44"/>
      <c r="K19" s="44"/>
      <c r="L19" s="44"/>
      <c r="M19" s="58"/>
      <c r="N19" s="58"/>
      <c r="O19" s="58"/>
      <c r="P19" s="58"/>
      <c r="Q19" s="60"/>
    </row>
    <row r="20" s="10" customFormat="1" ht="20" customHeight="1" spans="1:17">
      <c r="A20" s="41"/>
      <c r="B20" s="42"/>
      <c r="C20" s="47"/>
      <c r="D20" s="44"/>
      <c r="E20" s="45" t="s">
        <v>42</v>
      </c>
      <c r="F20" s="46">
        <v>1650</v>
      </c>
      <c r="G20" s="46">
        <f t="shared" si="0"/>
        <v>82.5</v>
      </c>
      <c r="H20" s="46">
        <f t="shared" si="1"/>
        <v>1732.5</v>
      </c>
      <c r="I20" s="49"/>
      <c r="J20" s="44"/>
      <c r="K20" s="44"/>
      <c r="L20" s="44"/>
      <c r="M20" s="58"/>
      <c r="N20" s="58"/>
      <c r="O20" s="58"/>
      <c r="P20" s="58"/>
      <c r="Q20" s="60"/>
    </row>
    <row r="21" s="10" customFormat="1" ht="20" customHeight="1" spans="1:17">
      <c r="A21" s="41"/>
      <c r="B21" s="42"/>
      <c r="C21" s="47"/>
      <c r="D21" s="44"/>
      <c r="E21" s="45" t="s">
        <v>43</v>
      </c>
      <c r="F21" s="46">
        <v>1100</v>
      </c>
      <c r="G21" s="46">
        <f t="shared" si="0"/>
        <v>55</v>
      </c>
      <c r="H21" s="46">
        <f t="shared" si="1"/>
        <v>1155</v>
      </c>
      <c r="I21" s="49"/>
      <c r="J21" s="44"/>
      <c r="K21" s="44"/>
      <c r="L21" s="44"/>
      <c r="M21" s="58"/>
      <c r="N21" s="58"/>
      <c r="O21" s="58"/>
      <c r="P21" s="58"/>
      <c r="Q21" s="60"/>
    </row>
    <row r="22" s="10" customFormat="1" ht="20" customHeight="1" spans="1:17">
      <c r="A22" s="41"/>
      <c r="B22" s="42" t="s">
        <v>30</v>
      </c>
      <c r="C22" s="43" t="s">
        <v>31</v>
      </c>
      <c r="D22" s="44" t="s">
        <v>45</v>
      </c>
      <c r="E22" s="45" t="s">
        <v>33</v>
      </c>
      <c r="F22" s="46">
        <v>800</v>
      </c>
      <c r="G22" s="46">
        <f t="shared" si="0"/>
        <v>40</v>
      </c>
      <c r="H22" s="46">
        <f t="shared" si="1"/>
        <v>840</v>
      </c>
      <c r="I22" s="49"/>
      <c r="J22" s="44"/>
      <c r="K22" s="44"/>
      <c r="L22" s="44"/>
      <c r="M22" s="58"/>
      <c r="N22" s="58"/>
      <c r="O22" s="58"/>
      <c r="P22" s="58"/>
      <c r="Q22" s="60"/>
    </row>
    <row r="23" s="10" customFormat="1" ht="20" customHeight="1" spans="1:17">
      <c r="A23" s="41"/>
      <c r="B23" s="42"/>
      <c r="C23" s="47"/>
      <c r="D23" s="44"/>
      <c r="E23" s="45" t="s">
        <v>38</v>
      </c>
      <c r="F23" s="46">
        <v>1250</v>
      </c>
      <c r="G23" s="46">
        <f t="shared" si="0"/>
        <v>62.5</v>
      </c>
      <c r="H23" s="46">
        <f t="shared" si="1"/>
        <v>1312.5</v>
      </c>
      <c r="I23" s="49"/>
      <c r="J23" s="44"/>
      <c r="K23" s="44"/>
      <c r="L23" s="44"/>
      <c r="M23" s="58"/>
      <c r="N23" s="58"/>
      <c r="O23" s="58"/>
      <c r="P23" s="58"/>
      <c r="Q23" s="60"/>
    </row>
    <row r="24" s="10" customFormat="1" ht="20" customHeight="1" spans="1:17">
      <c r="A24" s="41"/>
      <c r="B24" s="42"/>
      <c r="C24" s="47"/>
      <c r="D24" s="44"/>
      <c r="E24" s="45" t="s">
        <v>39</v>
      </c>
      <c r="F24" s="46">
        <v>1800</v>
      </c>
      <c r="G24" s="46">
        <f t="shared" si="0"/>
        <v>90</v>
      </c>
      <c r="H24" s="46">
        <f t="shared" si="1"/>
        <v>1890</v>
      </c>
      <c r="I24" s="49"/>
      <c r="J24" s="44"/>
      <c r="K24" s="44"/>
      <c r="L24" s="44"/>
      <c r="M24" s="58"/>
      <c r="N24" s="58"/>
      <c r="O24" s="58"/>
      <c r="P24" s="58"/>
      <c r="Q24" s="60"/>
    </row>
    <row r="25" s="10" customFormat="1" ht="20" customHeight="1" spans="1:17">
      <c r="A25" s="41"/>
      <c r="B25" s="42"/>
      <c r="C25" s="47"/>
      <c r="D25" s="44"/>
      <c r="E25" s="45" t="s">
        <v>40</v>
      </c>
      <c r="F25" s="46">
        <v>1800</v>
      </c>
      <c r="G25" s="46">
        <f t="shared" si="0"/>
        <v>90</v>
      </c>
      <c r="H25" s="46">
        <f t="shared" si="1"/>
        <v>1890</v>
      </c>
      <c r="I25" s="49"/>
      <c r="J25" s="44"/>
      <c r="K25" s="44"/>
      <c r="L25" s="44"/>
      <c r="M25" s="58"/>
      <c r="N25" s="58"/>
      <c r="O25" s="58"/>
      <c r="P25" s="58"/>
      <c r="Q25" s="60"/>
    </row>
    <row r="26" s="10" customFormat="1" ht="20" customHeight="1" spans="1:17">
      <c r="A26" s="41"/>
      <c r="B26" s="42"/>
      <c r="C26" s="47"/>
      <c r="D26" s="44"/>
      <c r="E26" s="45" t="s">
        <v>41</v>
      </c>
      <c r="F26" s="46">
        <v>1050</v>
      </c>
      <c r="G26" s="46">
        <f t="shared" si="0"/>
        <v>52.5</v>
      </c>
      <c r="H26" s="46">
        <f t="shared" si="1"/>
        <v>1102.5</v>
      </c>
      <c r="I26" s="49"/>
      <c r="J26" s="44"/>
      <c r="K26" s="44"/>
      <c r="L26" s="44"/>
      <c r="M26" s="58"/>
      <c r="N26" s="58"/>
      <c r="O26" s="58"/>
      <c r="P26" s="58"/>
      <c r="Q26" s="60"/>
    </row>
    <row r="27" s="10" customFormat="1" ht="20" customHeight="1" spans="1:17">
      <c r="A27" s="41"/>
      <c r="B27" s="42"/>
      <c r="C27" s="47"/>
      <c r="D27" s="44"/>
      <c r="E27" s="45" t="s">
        <v>42</v>
      </c>
      <c r="F27" s="46">
        <v>650</v>
      </c>
      <c r="G27" s="46">
        <f t="shared" si="0"/>
        <v>32.5</v>
      </c>
      <c r="H27" s="46">
        <f t="shared" si="1"/>
        <v>682.5</v>
      </c>
      <c r="I27" s="49"/>
      <c r="J27" s="44"/>
      <c r="K27" s="44"/>
      <c r="L27" s="44"/>
      <c r="M27" s="58"/>
      <c r="N27" s="58"/>
      <c r="O27" s="58"/>
      <c r="P27" s="58"/>
      <c r="Q27" s="60"/>
    </row>
    <row r="28" s="10" customFormat="1" ht="20" customHeight="1" spans="1:17">
      <c r="A28" s="41"/>
      <c r="B28" s="42"/>
      <c r="C28" s="47"/>
      <c r="D28" s="44"/>
      <c r="E28" s="45" t="s">
        <v>43</v>
      </c>
      <c r="F28" s="46">
        <v>600</v>
      </c>
      <c r="G28" s="46">
        <f t="shared" si="0"/>
        <v>30</v>
      </c>
      <c r="H28" s="46">
        <f t="shared" si="1"/>
        <v>630</v>
      </c>
      <c r="I28" s="49"/>
      <c r="J28" s="44"/>
      <c r="K28" s="44"/>
      <c r="L28" s="44"/>
      <c r="M28" s="58"/>
      <c r="N28" s="58"/>
      <c r="O28" s="58"/>
      <c r="P28" s="58"/>
      <c r="Q28" s="60"/>
    </row>
    <row r="29" s="10" customFormat="1" ht="20" customHeight="1" spans="1:17">
      <c r="A29" s="41"/>
      <c r="B29" s="42" t="s">
        <v>30</v>
      </c>
      <c r="C29" s="43" t="s">
        <v>31</v>
      </c>
      <c r="D29" s="44" t="s">
        <v>46</v>
      </c>
      <c r="E29" s="45" t="s">
        <v>33</v>
      </c>
      <c r="F29" s="46">
        <v>1200</v>
      </c>
      <c r="G29" s="46">
        <f t="shared" si="0"/>
        <v>60</v>
      </c>
      <c r="H29" s="46">
        <f t="shared" si="1"/>
        <v>1260</v>
      </c>
      <c r="I29" s="49"/>
      <c r="J29" s="44"/>
      <c r="K29" s="44"/>
      <c r="L29" s="44"/>
      <c r="M29" s="58"/>
      <c r="N29" s="58"/>
      <c r="O29" s="58"/>
      <c r="P29" s="58"/>
      <c r="Q29" s="60"/>
    </row>
    <row r="30" s="10" customFormat="1" ht="20" customHeight="1" spans="1:17">
      <c r="A30" s="41"/>
      <c r="B30" s="42"/>
      <c r="C30" s="47"/>
      <c r="D30" s="44"/>
      <c r="E30" s="45" t="s">
        <v>38</v>
      </c>
      <c r="F30" s="46">
        <v>2200</v>
      </c>
      <c r="G30" s="46">
        <f t="shared" si="0"/>
        <v>110</v>
      </c>
      <c r="H30" s="46">
        <f t="shared" si="1"/>
        <v>2310</v>
      </c>
      <c r="I30" s="49"/>
      <c r="J30" s="44"/>
      <c r="K30" s="44"/>
      <c r="L30" s="44"/>
      <c r="M30" s="58"/>
      <c r="N30" s="58"/>
      <c r="O30" s="58"/>
      <c r="P30" s="58"/>
      <c r="Q30" s="60"/>
    </row>
    <row r="31" s="10" customFormat="1" ht="20" customHeight="1" spans="1:17">
      <c r="A31" s="41"/>
      <c r="B31" s="42"/>
      <c r="C31" s="47"/>
      <c r="D31" s="44"/>
      <c r="E31" s="45" t="s">
        <v>39</v>
      </c>
      <c r="F31" s="46">
        <v>4150</v>
      </c>
      <c r="G31" s="46">
        <f t="shared" si="0"/>
        <v>207.5</v>
      </c>
      <c r="H31" s="46">
        <f t="shared" si="1"/>
        <v>4357.5</v>
      </c>
      <c r="I31" s="49"/>
      <c r="J31" s="44"/>
      <c r="K31" s="44"/>
      <c r="L31" s="44"/>
      <c r="M31" s="58"/>
      <c r="N31" s="58"/>
      <c r="O31" s="58"/>
      <c r="P31" s="58"/>
      <c r="Q31" s="60"/>
    </row>
    <row r="32" s="10" customFormat="1" ht="20" customHeight="1" spans="1:17">
      <c r="A32" s="41"/>
      <c r="B32" s="42"/>
      <c r="C32" s="47"/>
      <c r="D32" s="44"/>
      <c r="E32" s="45" t="s">
        <v>40</v>
      </c>
      <c r="F32" s="46">
        <v>4750</v>
      </c>
      <c r="G32" s="46">
        <f t="shared" si="0"/>
        <v>237.5</v>
      </c>
      <c r="H32" s="46">
        <f t="shared" si="1"/>
        <v>4987.5</v>
      </c>
      <c r="I32" s="49"/>
      <c r="J32" s="44"/>
      <c r="K32" s="44"/>
      <c r="L32" s="44"/>
      <c r="M32" s="58"/>
      <c r="N32" s="58"/>
      <c r="O32" s="58"/>
      <c r="P32" s="58"/>
      <c r="Q32" s="60"/>
    </row>
    <row r="33" s="10" customFormat="1" ht="20" customHeight="1" spans="1:17">
      <c r="A33" s="41"/>
      <c r="B33" s="42"/>
      <c r="C33" s="47"/>
      <c r="D33" s="44"/>
      <c r="E33" s="45" t="s">
        <v>41</v>
      </c>
      <c r="F33" s="46">
        <v>3600</v>
      </c>
      <c r="G33" s="46">
        <f t="shared" si="0"/>
        <v>180</v>
      </c>
      <c r="H33" s="46">
        <f t="shared" si="1"/>
        <v>3780</v>
      </c>
      <c r="I33" s="49"/>
      <c r="J33" s="44"/>
      <c r="K33" s="44"/>
      <c r="L33" s="44"/>
      <c r="M33" s="58"/>
      <c r="N33" s="58"/>
      <c r="O33" s="58"/>
      <c r="P33" s="58"/>
      <c r="Q33" s="60"/>
    </row>
    <row r="34" s="10" customFormat="1" ht="20" customHeight="1" spans="1:17">
      <c r="A34" s="41"/>
      <c r="B34" s="42"/>
      <c r="C34" s="47"/>
      <c r="D34" s="44"/>
      <c r="E34" s="45" t="s">
        <v>42</v>
      </c>
      <c r="F34" s="46">
        <v>2400</v>
      </c>
      <c r="G34" s="46">
        <f t="shared" si="0"/>
        <v>120</v>
      </c>
      <c r="H34" s="46">
        <f t="shared" si="1"/>
        <v>2520</v>
      </c>
      <c r="I34" s="49"/>
      <c r="J34" s="44"/>
      <c r="K34" s="44"/>
      <c r="L34" s="44"/>
      <c r="M34" s="58"/>
      <c r="N34" s="58"/>
      <c r="O34" s="58"/>
      <c r="P34" s="58"/>
      <c r="Q34" s="60"/>
    </row>
    <row r="35" s="10" customFormat="1" ht="20" customHeight="1" spans="1:17">
      <c r="A35" s="41"/>
      <c r="B35" s="42"/>
      <c r="C35" s="47"/>
      <c r="D35" s="44"/>
      <c r="E35" s="45" t="s">
        <v>43</v>
      </c>
      <c r="F35" s="46">
        <v>1600</v>
      </c>
      <c r="G35" s="46">
        <f t="shared" si="0"/>
        <v>80</v>
      </c>
      <c r="H35" s="46">
        <f t="shared" si="1"/>
        <v>1680</v>
      </c>
      <c r="I35" s="49"/>
      <c r="J35" s="44"/>
      <c r="K35" s="44"/>
      <c r="L35" s="44"/>
      <c r="M35" s="58"/>
      <c r="N35" s="58"/>
      <c r="O35" s="58"/>
      <c r="P35" s="58"/>
      <c r="Q35" s="60"/>
    </row>
    <row r="36" s="10" customFormat="1" ht="30" spans="1:12">
      <c r="A36" s="48"/>
      <c r="B36" s="42" t="s">
        <v>47</v>
      </c>
      <c r="C36" s="43" t="s">
        <v>31</v>
      </c>
      <c r="D36" s="49" t="s">
        <v>48</v>
      </c>
      <c r="E36" s="50"/>
      <c r="F36" s="51">
        <v>35000</v>
      </c>
      <c r="G36" s="46">
        <f t="shared" si="0"/>
        <v>1750</v>
      </c>
      <c r="H36" s="46">
        <f t="shared" si="1"/>
        <v>36750</v>
      </c>
      <c r="I36" s="49" t="s">
        <v>49</v>
      </c>
      <c r="J36" s="44" t="s">
        <v>50</v>
      </c>
      <c r="K36" s="44" t="s">
        <v>51</v>
      </c>
      <c r="L36" s="44" t="s">
        <v>52</v>
      </c>
    </row>
    <row r="37" s="10" customFormat="1" ht="30" spans="1:12">
      <c r="A37" s="48"/>
      <c r="B37" s="42" t="s">
        <v>47</v>
      </c>
      <c r="C37" s="43" t="s">
        <v>31</v>
      </c>
      <c r="D37" s="49" t="s">
        <v>48</v>
      </c>
      <c r="E37" s="50"/>
      <c r="F37" s="51">
        <v>36500</v>
      </c>
      <c r="G37" s="46">
        <f t="shared" si="0"/>
        <v>1825</v>
      </c>
      <c r="H37" s="46">
        <f t="shared" si="1"/>
        <v>38325</v>
      </c>
      <c r="I37" s="49" t="s">
        <v>53</v>
      </c>
      <c r="J37" s="44" t="s">
        <v>54</v>
      </c>
      <c r="K37" s="44" t="s">
        <v>55</v>
      </c>
      <c r="L37" s="44" t="s">
        <v>52</v>
      </c>
    </row>
    <row r="38" s="10" customFormat="1" ht="15" spans="1:12">
      <c r="A38" s="52" t="s">
        <v>56</v>
      </c>
      <c r="B38" s="53"/>
      <c r="C38" s="53"/>
      <c r="D38" s="44"/>
      <c r="E38" s="53"/>
      <c r="F38" s="47">
        <f>SUM(F8:F36)</f>
        <v>90760</v>
      </c>
      <c r="G38" s="46">
        <f t="shared" si="0"/>
        <v>4538</v>
      </c>
      <c r="H38" s="46">
        <f t="shared" si="1"/>
        <v>95298</v>
      </c>
      <c r="I38" s="59"/>
      <c r="J38" s="59"/>
      <c r="K38" s="59"/>
      <c r="L38" s="59"/>
    </row>
  </sheetData>
  <mergeCells count="24">
    <mergeCell ref="A1:L1"/>
    <mergeCell ref="A2:L2"/>
    <mergeCell ref="E3:F3"/>
    <mergeCell ref="E4:F4"/>
    <mergeCell ref="A8:A14"/>
    <mergeCell ref="A15:A21"/>
    <mergeCell ref="A22:A28"/>
    <mergeCell ref="A29:A35"/>
    <mergeCell ref="B8:B14"/>
    <mergeCell ref="B15:B21"/>
    <mergeCell ref="B22:B28"/>
    <mergeCell ref="B29:B35"/>
    <mergeCell ref="C8:C14"/>
    <mergeCell ref="C15:C21"/>
    <mergeCell ref="C22:C28"/>
    <mergeCell ref="C29:C35"/>
    <mergeCell ref="D8:D14"/>
    <mergeCell ref="D15:D21"/>
    <mergeCell ref="D22:D28"/>
    <mergeCell ref="D29:D35"/>
    <mergeCell ref="I8:I35"/>
    <mergeCell ref="J8:J35"/>
    <mergeCell ref="K8:K35"/>
    <mergeCell ref="L8:L35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4"/>
  <sheetViews>
    <sheetView topLeftCell="A19" workbookViewId="0">
      <selection activeCell="B55" sqref="B55"/>
    </sheetView>
  </sheetViews>
  <sheetFormatPr defaultColWidth="9" defaultRowHeight="13.5" outlineLevelCol="1"/>
  <cols>
    <col min="1" max="1" width="27.625" customWidth="1"/>
    <col min="2" max="2" width="29.625" style="1" customWidth="1"/>
  </cols>
  <sheetData>
    <row r="1" ht="55" customHeight="1" spans="1:2">
      <c r="A1" s="2" t="s">
        <v>57</v>
      </c>
      <c r="B1" s="3">
        <v>45660</v>
      </c>
    </row>
    <row r="2" ht="55" customHeight="1" spans="1:2">
      <c r="A2" s="2" t="s">
        <v>58</v>
      </c>
      <c r="B2" s="4"/>
    </row>
    <row r="3" ht="55" customHeight="1" spans="1:2">
      <c r="A3" s="2" t="s">
        <v>59</v>
      </c>
      <c r="B3" s="5" t="s">
        <v>31</v>
      </c>
    </row>
    <row r="4" ht="55" customHeight="1" spans="1:2">
      <c r="A4" s="2" t="s">
        <v>60</v>
      </c>
      <c r="B4" s="6" t="s">
        <v>48</v>
      </c>
    </row>
    <row r="5" ht="55" customHeight="1" spans="1:2">
      <c r="A5" s="2" t="s">
        <v>61</v>
      </c>
      <c r="B5" s="4" t="s">
        <v>62</v>
      </c>
    </row>
    <row r="6" ht="55" customHeight="1" spans="1:2">
      <c r="A6" s="2" t="s">
        <v>63</v>
      </c>
      <c r="B6" s="4" t="s">
        <v>64</v>
      </c>
    </row>
    <row r="8" ht="55" customHeight="1" spans="1:2">
      <c r="A8" s="2" t="s">
        <v>57</v>
      </c>
      <c r="B8" s="7">
        <v>45660</v>
      </c>
    </row>
    <row r="9" ht="55" customHeight="1" spans="1:2">
      <c r="A9" s="2" t="s">
        <v>58</v>
      </c>
      <c r="B9" s="4"/>
    </row>
    <row r="10" ht="55" customHeight="1" spans="1:2">
      <c r="A10" s="2" t="s">
        <v>59</v>
      </c>
      <c r="B10" s="5" t="s">
        <v>31</v>
      </c>
    </row>
    <row r="11" ht="55" customHeight="1" spans="1:2">
      <c r="A11" s="2" t="s">
        <v>60</v>
      </c>
      <c r="B11" s="6" t="s">
        <v>48</v>
      </c>
    </row>
    <row r="12" ht="55" customHeight="1" spans="1:2">
      <c r="A12" s="2" t="s">
        <v>61</v>
      </c>
      <c r="B12" s="4" t="s">
        <v>65</v>
      </c>
    </row>
    <row r="13" ht="55" customHeight="1" spans="1:2">
      <c r="A13" s="2" t="s">
        <v>63</v>
      </c>
      <c r="B13" s="4" t="s">
        <v>64</v>
      </c>
    </row>
    <row r="15" ht="55" customHeight="1" spans="1:2">
      <c r="A15" s="2" t="s">
        <v>57</v>
      </c>
      <c r="B15" s="8">
        <v>45660</v>
      </c>
    </row>
    <row r="16" ht="55" customHeight="1" spans="1:2">
      <c r="A16" s="2" t="s">
        <v>58</v>
      </c>
      <c r="B16" s="4"/>
    </row>
    <row r="17" ht="55" customHeight="1" spans="1:2">
      <c r="A17" s="2" t="s">
        <v>59</v>
      </c>
      <c r="B17" s="5" t="s">
        <v>31</v>
      </c>
    </row>
    <row r="18" ht="55" customHeight="1" spans="1:2">
      <c r="A18" s="2" t="s">
        <v>60</v>
      </c>
      <c r="B18" s="6" t="s">
        <v>48</v>
      </c>
    </row>
    <row r="19" ht="55" customHeight="1" spans="1:2">
      <c r="A19" s="2" t="s">
        <v>61</v>
      </c>
      <c r="B19" s="4" t="s">
        <v>66</v>
      </c>
    </row>
    <row r="20" ht="55" customHeight="1" spans="1:2">
      <c r="A20" s="2" t="s">
        <v>63</v>
      </c>
      <c r="B20" s="4" t="s">
        <v>64</v>
      </c>
    </row>
    <row r="26" spans="1:2">
      <c r="A26" s="61" t="s">
        <v>67</v>
      </c>
      <c r="B26" s="62" t="s">
        <v>68</v>
      </c>
    </row>
    <row r="27" spans="1:2">
      <c r="A27" s="61" t="s">
        <v>69</v>
      </c>
      <c r="B27" s="62" t="s">
        <v>70</v>
      </c>
    </row>
    <row r="28" spans="1:2">
      <c r="A28" s="61" t="s">
        <v>71</v>
      </c>
      <c r="B28" s="62" t="s">
        <v>72</v>
      </c>
    </row>
    <row r="29" spans="1:2">
      <c r="A29" s="61" t="s">
        <v>73</v>
      </c>
      <c r="B29" s="62" t="s">
        <v>74</v>
      </c>
    </row>
    <row r="30" spans="1:2">
      <c r="A30" s="61" t="s">
        <v>75</v>
      </c>
      <c r="B30" s="62" t="s">
        <v>76</v>
      </c>
    </row>
    <row r="31" spans="1:2">
      <c r="A31" s="61" t="s">
        <v>77</v>
      </c>
      <c r="B31" s="62" t="s">
        <v>78</v>
      </c>
    </row>
    <row r="32" spans="1:2">
      <c r="A32" s="61" t="s">
        <v>79</v>
      </c>
      <c r="B32" s="62" t="s">
        <v>80</v>
      </c>
    </row>
    <row r="33" spans="1:2">
      <c r="A33" s="61" t="s">
        <v>67</v>
      </c>
      <c r="B33" s="62" t="s">
        <v>68</v>
      </c>
    </row>
    <row r="34" spans="1:2">
      <c r="A34" s="61" t="s">
        <v>69</v>
      </c>
      <c r="B34" s="62" t="s">
        <v>70</v>
      </c>
    </row>
    <row r="35" spans="1:2">
      <c r="A35" s="61" t="s">
        <v>71</v>
      </c>
      <c r="B35" s="62" t="s">
        <v>72</v>
      </c>
    </row>
    <row r="36" spans="1:2">
      <c r="A36" s="61" t="s">
        <v>73</v>
      </c>
      <c r="B36" s="62" t="s">
        <v>74</v>
      </c>
    </row>
    <row r="37" spans="1:2">
      <c r="A37" s="61" t="s">
        <v>75</v>
      </c>
      <c r="B37" s="62" t="s">
        <v>76</v>
      </c>
    </row>
    <row r="38" spans="1:2">
      <c r="A38" s="61" t="s">
        <v>77</v>
      </c>
      <c r="B38" s="62" t="s">
        <v>78</v>
      </c>
    </row>
    <row r="39" spans="1:2">
      <c r="A39" s="61" t="s">
        <v>79</v>
      </c>
      <c r="B39" s="62" t="s">
        <v>80</v>
      </c>
    </row>
    <row r="41" spans="1:2">
      <c r="A41" s="61" t="s">
        <v>81</v>
      </c>
      <c r="B41" s="62" t="s">
        <v>82</v>
      </c>
    </row>
    <row r="42" spans="1:2">
      <c r="A42" s="61" t="s">
        <v>83</v>
      </c>
      <c r="B42" s="62" t="s">
        <v>84</v>
      </c>
    </row>
    <row r="43" spans="1:2">
      <c r="A43" s="61" t="s">
        <v>85</v>
      </c>
      <c r="B43" s="62" t="s">
        <v>86</v>
      </c>
    </row>
    <row r="44" spans="1:2">
      <c r="A44" s="61" t="s">
        <v>87</v>
      </c>
      <c r="B44" s="62" t="s">
        <v>88</v>
      </c>
    </row>
    <row r="45" spans="1:2">
      <c r="A45" s="61" t="s">
        <v>89</v>
      </c>
      <c r="B45" s="62" t="s">
        <v>90</v>
      </c>
    </row>
    <row r="46" spans="1:2">
      <c r="A46" s="61" t="s">
        <v>91</v>
      </c>
      <c r="B46" s="62" t="s">
        <v>92</v>
      </c>
    </row>
    <row r="47" spans="1:2">
      <c r="A47" s="61" t="s">
        <v>93</v>
      </c>
      <c r="B47" s="62" t="s">
        <v>94</v>
      </c>
    </row>
    <row r="48" spans="1:2">
      <c r="A48" s="61" t="s">
        <v>81</v>
      </c>
      <c r="B48" s="62" t="s">
        <v>82</v>
      </c>
    </row>
    <row r="49" spans="1:2">
      <c r="A49" s="61" t="s">
        <v>83</v>
      </c>
      <c r="B49" s="62" t="s">
        <v>84</v>
      </c>
    </row>
    <row r="50" spans="1:2">
      <c r="A50" s="61" t="s">
        <v>85</v>
      </c>
      <c r="B50" s="62" t="s">
        <v>86</v>
      </c>
    </row>
    <row r="51" spans="1:2">
      <c r="A51" s="61" t="s">
        <v>87</v>
      </c>
      <c r="B51" s="62" t="s">
        <v>88</v>
      </c>
    </row>
    <row r="52" spans="1:2">
      <c r="A52" s="61" t="s">
        <v>89</v>
      </c>
      <c r="B52" s="62" t="s">
        <v>90</v>
      </c>
    </row>
    <row r="53" spans="1:2">
      <c r="A53" s="61" t="s">
        <v>91</v>
      </c>
      <c r="B53" s="62" t="s">
        <v>92</v>
      </c>
    </row>
    <row r="54" spans="1:2">
      <c r="A54" s="61" t="s">
        <v>93</v>
      </c>
      <c r="B54" s="62" t="s">
        <v>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2025-07-19T13:10:19Z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8868BE87FE30470B873528ABEDB0BA5D_12</vt:lpwstr>
  </property>
</Properties>
</file>