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<sst xmlns="http://schemas.openxmlformats.org/spreadsheetml/2006/main" count="93" uniqueCount="74">
  <si>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</si>
  <si>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</si>
  <si>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</si>
  <si>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</si>
  <si>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SF3198800157022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</si>
  <si>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</si>
  <si>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</si>
  <si>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</si>
  <si>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</si>
  <si>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</si>
  <si>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</si>
  <si>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</si>
  <si>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</si>
  <si>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</si>
  <si>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</si>
  <si>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</si>
  <si>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</si>
  <si>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</si>
  <si>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</si>
  <si>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</si>
  <si>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</si>
  <si>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</si>
  <si>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</si>
  <si>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</si>
  <si>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</si>
  <si>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</si>
  <si>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</si>
  <si>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</si>
  <si>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</si>
  <si>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83703-01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</si>
  <si>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</si>
  <si>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5139-727</t>
  </si>
  <si>
    <t>893</t>
  </si>
  <si>
    <t>32</t>
  </si>
  <si>
    <t>1/1</t>
  </si>
  <si>
    <t>19.6</t>
  </si>
  <si>
    <t>20</t>
  </si>
  <si>
    <t>30*40*50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</si>
  <si>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</si>
  <si>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</si>
  <si>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</si>
  <si>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</si>
  <si>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</si>
  <si>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</si>
  <si>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</si>
  <si>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</si>
  <si>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</si>
  <si>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</si>
  <si>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</si>
  <si>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</si>
  <si>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</si>
  <si>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</si>
  <si>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</si>
  <si>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</si>
  <si>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</si>
  <si>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>care label
blank care label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</si>
  <si>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</si>
  <si>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6*2.5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</si>
  <si>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</si>
  <si>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104000pcs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</si>
  <si>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</si>
  <si>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</si>
  <si>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19.6kg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</si>
  <si>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</si>
  <si>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20kg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</si>
  <si>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</si>
  <si>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</si>
  <si>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05139727893321</t>
  </si>
  <si>
    <t>05139727893345</t>
  </si>
  <si>
    <t>05139727893369</t>
  </si>
  <si>
    <t>05139727893383</t>
  </si>
  <si>
    <t>05139727893406</t>
  </si>
  <si>
    <t>05139727893420</t>
  </si>
  <si>
    <t>05139727893444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</si>
</sst>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1"/>
    <numFmt numFmtId="178" formatCode="0_ "/>
    <numFmt numFmtId="179" formatCode="0_);[Red]\(0\)"/>
    <numFmt numFmtId="180" formatCode="yyyy\-mm\-dd"/>
    <numFmt numFmtId="181" formatCode="0.00_);[Red]\(0.00\)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80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9" fontId="16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190500</xdr:rowOff>
    </xdr:from>
    <xdr:to>
      <xdr:col>11</xdr:col>
      <xdr:colOff>371475</xdr:colOff>
      <xdr:row>4</xdr:row>
      <xdr:rowOff>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57800" y="857250"/>
          <a:ext cx="3743325" cy="333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U18" sqref="T18:U18"/>
    </sheetView>
  </sheetViews>
  <sheetFormatPr defaultColWidth="9" defaultRowHeight="12.75"/>
  <cols>
    <col min="1" max="1" width="9.625" style="11" customWidth="1"/>
    <col min="2" max="2" width="22.625" style="11" customWidth="1"/>
    <col min="3" max="16384" width="9" style="11"/>
  </cols>
  <sheetData>
    <row r="1" s="10" customFormat="1" ht="26.25" spans="1:12">
      <c r="A1" s="12" t="s">
        <v>0</v>
      </c>
      <c r="B1" s="13"/>
      <c r="C1" s="13"/>
      <c r="D1" s="13"/>
      <c r="E1" s="13"/>
      <c r="F1" s="13"/>
      <c r="G1" s="13"/>
      <c r="H1" s="14"/>
      <c r="I1" s="13"/>
      <c r="J1" s="13"/>
      <c r="K1" s="13"/>
      <c r="L1" s="13"/>
    </row>
    <row r="2" s="10" customFormat="1" ht="26.25" spans="1:12">
      <c r="A2" s="15" t="s">
        <v>1</v>
      </c>
      <c r="B2" s="16"/>
      <c r="C2" s="16"/>
      <c r="D2" s="16"/>
      <c r="E2" s="16"/>
      <c r="F2" s="16"/>
      <c r="G2" s="16"/>
      <c r="H2" s="17"/>
      <c r="I2" s="16"/>
      <c r="J2" s="16"/>
      <c r="K2" s="16"/>
      <c r="L2" s="16"/>
    </row>
    <row r="3" s="10" customFormat="1" ht="26.25" spans="1:12">
      <c r="A3" s="18"/>
      <c r="B3" s="18"/>
      <c r="C3" s="18"/>
      <c r="D3" s="18" t="s">
        <v>2</v>
      </c>
      <c r="E3" s="19">
        <v>45860</v>
      </c>
      <c r="F3" s="19"/>
      <c r="G3" s="20"/>
      <c r="H3" s="21"/>
      <c r="I3" s="59"/>
      <c r="J3" s="60"/>
      <c r="K3" s="60"/>
      <c r="L3" s="18"/>
    </row>
    <row r="4" s="10" customFormat="1" ht="15" spans="1:12">
      <c r="A4" s="18"/>
      <c r="B4" s="18"/>
      <c r="C4" s="18"/>
      <c r="D4" s="22" t="s">
        <v>3</v>
      </c>
      <c r="E4" s="23" t="s">
        <v>4</v>
      </c>
      <c r="F4" s="24"/>
      <c r="G4" s="25"/>
      <c r="H4" s="26"/>
      <c r="I4" s="61"/>
      <c r="J4" s="62"/>
      <c r="K4" s="62"/>
      <c r="L4" s="61"/>
    </row>
    <row r="5" s="10" customFormat="1" ht="26.25" spans="1:12">
      <c r="A5" s="18"/>
      <c r="B5" s="22"/>
      <c r="C5" s="18"/>
      <c r="D5" s="18"/>
      <c r="E5" s="18"/>
      <c r="F5" s="18"/>
      <c r="G5" s="27"/>
      <c r="H5" s="21"/>
      <c r="I5" s="59"/>
      <c r="J5" s="60"/>
      <c r="K5" s="60"/>
      <c r="L5" s="18"/>
    </row>
    <row r="6" s="11" customFormat="1" ht="45" spans="1:12">
      <c r="A6" s="28" t="s">
        <v>5</v>
      </c>
      <c r="B6" s="29" t="s">
        <v>6</v>
      </c>
      <c r="C6" s="29" t="s">
        <v>7</v>
      </c>
      <c r="D6" s="30" t="s">
        <v>8</v>
      </c>
      <c r="E6" s="30" t="s">
        <v>9</v>
      </c>
      <c r="F6" s="31" t="s">
        <v>10</v>
      </c>
      <c r="G6" s="32" t="s">
        <v>11</v>
      </c>
      <c r="H6" s="33" t="s">
        <v>12</v>
      </c>
      <c r="I6" s="32" t="s">
        <v>13</v>
      </c>
      <c r="J6" s="32" t="s">
        <v>14</v>
      </c>
      <c r="K6" s="32" t="s">
        <v>15</v>
      </c>
      <c r="L6" s="29" t="s">
        <v>16</v>
      </c>
    </row>
    <row r="7" s="11" customFormat="1" ht="28.5" spans="1:12">
      <c r="A7" s="34" t="s">
        <v>17</v>
      </c>
      <c r="B7" s="35" t="s">
        <v>18</v>
      </c>
      <c r="C7" s="36" t="s">
        <v>19</v>
      </c>
      <c r="D7" s="37" t="s">
        <v>20</v>
      </c>
      <c r="E7" s="38" t="s">
        <v>21</v>
      </c>
      <c r="F7" s="39" t="s">
        <v>22</v>
      </c>
      <c r="G7" s="37" t="s">
        <v>23</v>
      </c>
      <c r="H7" s="40" t="s">
        <v>24</v>
      </c>
      <c r="I7" s="37" t="s">
        <v>25</v>
      </c>
      <c r="J7" s="37" t="s">
        <v>26</v>
      </c>
      <c r="K7" s="37" t="s">
        <v>27</v>
      </c>
      <c r="L7" s="35" t="s">
        <v>28</v>
      </c>
    </row>
    <row r="8" s="11" customFormat="1" ht="15" spans="1:12">
      <c r="A8" s="41" t="s">
        <v>29</v>
      </c>
      <c r="B8" s="42" t="s">
        <v>30</v>
      </c>
      <c r="C8" s="43" t="s">
        <v>31</v>
      </c>
      <c r="D8" s="44" t="s">
        <v>32</v>
      </c>
      <c r="E8" s="45" t="s">
        <v>33</v>
      </c>
      <c r="F8" s="46">
        <v>2538</v>
      </c>
      <c r="G8" s="46">
        <f>F8*0.05</f>
        <v>126.9</v>
      </c>
      <c r="H8" s="46">
        <f>F8+G8</f>
        <v>2664.9</v>
      </c>
      <c r="I8" s="63" t="s">
        <v>34</v>
      </c>
      <c r="J8" s="63" t="s">
        <v>35</v>
      </c>
      <c r="K8" s="63" t="s">
        <v>36</v>
      </c>
      <c r="L8" s="63" t="s">
        <v>37</v>
      </c>
    </row>
    <row r="9" s="11" customFormat="1" ht="15" spans="1:12">
      <c r="A9" s="47"/>
      <c r="B9" s="48"/>
      <c r="C9" s="49"/>
      <c r="D9" s="50"/>
      <c r="E9" s="45" t="s">
        <v>38</v>
      </c>
      <c r="F9" s="46">
        <v>3931</v>
      </c>
      <c r="G9" s="46">
        <f t="shared" ref="G9:G19" si="0">F9*0.05</f>
        <v>196.55</v>
      </c>
      <c r="H9" s="46">
        <f t="shared" ref="H9:H16" si="1">F9+G9</f>
        <v>4127.55</v>
      </c>
      <c r="I9" s="63"/>
      <c r="J9" s="63"/>
      <c r="K9" s="63"/>
      <c r="L9" s="63"/>
    </row>
    <row r="10" s="11" customFormat="1" ht="15" spans="1:12">
      <c r="A10" s="47"/>
      <c r="B10" s="48"/>
      <c r="C10" s="49"/>
      <c r="D10" s="50"/>
      <c r="E10" s="45" t="s">
        <v>39</v>
      </c>
      <c r="F10" s="46">
        <v>5117</v>
      </c>
      <c r="G10" s="46">
        <f t="shared" si="0"/>
        <v>255.85</v>
      </c>
      <c r="H10" s="46">
        <f t="shared" si="1"/>
        <v>5372.85</v>
      </c>
      <c r="I10" s="63"/>
      <c r="J10" s="63"/>
      <c r="K10" s="63"/>
      <c r="L10" s="63"/>
    </row>
    <row r="11" s="11" customFormat="1" ht="15" spans="1:12">
      <c r="A11" s="47"/>
      <c r="B11" s="48"/>
      <c r="C11" s="49"/>
      <c r="D11" s="50"/>
      <c r="E11" s="45" t="s">
        <v>40</v>
      </c>
      <c r="F11" s="46">
        <v>4202</v>
      </c>
      <c r="G11" s="46">
        <f t="shared" si="0"/>
        <v>210.1</v>
      </c>
      <c r="H11" s="46">
        <f t="shared" si="1"/>
        <v>4412.1</v>
      </c>
      <c r="I11" s="63"/>
      <c r="J11" s="63"/>
      <c r="K11" s="63"/>
      <c r="L11" s="63"/>
    </row>
    <row r="12" s="11" customFormat="1" ht="15" spans="1:12">
      <c r="A12" s="47"/>
      <c r="B12" s="48"/>
      <c r="C12" s="49"/>
      <c r="D12" s="50"/>
      <c r="E12" s="45" t="s">
        <v>41</v>
      </c>
      <c r="F12" s="46">
        <v>2496</v>
      </c>
      <c r="G12" s="46">
        <f t="shared" si="0"/>
        <v>124.8</v>
      </c>
      <c r="H12" s="46">
        <f t="shared" si="1"/>
        <v>2620.8</v>
      </c>
      <c r="I12" s="63"/>
      <c r="J12" s="63"/>
      <c r="K12" s="63"/>
      <c r="L12" s="63"/>
    </row>
    <row r="13" s="11" customFormat="1" ht="15" spans="1:12">
      <c r="A13" s="47"/>
      <c r="B13" s="48"/>
      <c r="C13" s="49"/>
      <c r="D13" s="50"/>
      <c r="E13" s="45" t="s">
        <v>42</v>
      </c>
      <c r="F13" s="46">
        <v>1518</v>
      </c>
      <c r="G13" s="46">
        <f t="shared" si="0"/>
        <v>75.9</v>
      </c>
      <c r="H13" s="46">
        <f t="shared" si="1"/>
        <v>1593.9</v>
      </c>
      <c r="I13" s="63"/>
      <c r="J13" s="63"/>
      <c r="K13" s="63"/>
      <c r="L13" s="63"/>
    </row>
    <row r="14" s="11" customFormat="1" ht="15" spans="1:12">
      <c r="A14" s="47"/>
      <c r="B14" s="48"/>
      <c r="C14" s="49"/>
      <c r="D14" s="50"/>
      <c r="E14" s="45" t="s">
        <v>43</v>
      </c>
      <c r="F14" s="46">
        <v>998</v>
      </c>
      <c r="G14" s="46">
        <f t="shared" si="0"/>
        <v>49.9</v>
      </c>
      <c r="H14" s="46">
        <f t="shared" si="1"/>
        <v>1047.9</v>
      </c>
      <c r="I14" s="63"/>
      <c r="J14" s="63"/>
      <c r="K14" s="63"/>
      <c r="L14" s="63"/>
    </row>
    <row r="15" s="11" customFormat="1" ht="42" customHeight="1" spans="1:12">
      <c r="A15" s="51" t="s">
        <v>29</v>
      </c>
      <c r="B15" s="52" t="s">
        <v>44</v>
      </c>
      <c r="C15" s="53" t="s">
        <v>31</v>
      </c>
      <c r="D15" s="54" t="s">
        <v>32</v>
      </c>
      <c r="E15" s="55"/>
      <c r="F15" s="56">
        <f>SUM(F8:F14)</f>
        <v>20800</v>
      </c>
      <c r="G15" s="46">
        <f t="shared" si="0"/>
        <v>1040</v>
      </c>
      <c r="H15" s="46">
        <f t="shared" si="1"/>
        <v>21840</v>
      </c>
      <c r="I15" s="63"/>
      <c r="J15" s="63"/>
      <c r="K15" s="63"/>
      <c r="L15" s="63"/>
    </row>
    <row r="16" s="11" customFormat="1" ht="43" customHeight="1" spans="1:12">
      <c r="A16" s="51" t="s">
        <v>29</v>
      </c>
      <c r="B16" s="52" t="s">
        <v>45</v>
      </c>
      <c r="C16" s="53" t="s">
        <v>31</v>
      </c>
      <c r="D16" s="54" t="s">
        <v>32</v>
      </c>
      <c r="E16" s="55"/>
      <c r="F16" s="56">
        <f t="shared" ref="F16:F18" si="2">SUM(F15:F15)</f>
        <v>20800</v>
      </c>
      <c r="G16" s="46">
        <f t="shared" si="0"/>
        <v>1040</v>
      </c>
      <c r="H16" s="46">
        <f t="shared" si="1"/>
        <v>21840</v>
      </c>
      <c r="I16" s="63"/>
      <c r="J16" s="63"/>
      <c r="K16" s="63"/>
      <c r="L16" s="63"/>
    </row>
    <row r="17" s="11" customFormat="1" ht="45" customHeight="1" spans="1:12">
      <c r="A17" s="51" t="s">
        <v>29</v>
      </c>
      <c r="B17" s="52" t="s">
        <v>46</v>
      </c>
      <c r="C17" s="53" t="s">
        <v>31</v>
      </c>
      <c r="D17" s="54" t="s">
        <v>32</v>
      </c>
      <c r="E17" s="55"/>
      <c r="F17" s="56">
        <f t="shared" si="2"/>
        <v>20800</v>
      </c>
      <c r="G17" s="46">
        <f t="shared" si="0"/>
        <v>1040</v>
      </c>
      <c r="H17" s="46">
        <f t="shared" ref="H14:H19" si="3">F17+G17</f>
        <v>21840</v>
      </c>
      <c r="I17" s="63"/>
      <c r="J17" s="63"/>
      <c r="K17" s="63"/>
      <c r="L17" s="63"/>
    </row>
    <row r="18" s="11" customFormat="1" ht="45" customHeight="1" spans="1:12">
      <c r="A18" s="51" t="s">
        <v>29</v>
      </c>
      <c r="B18" s="52" t="s">
        <v>47</v>
      </c>
      <c r="C18" s="53" t="s">
        <v>31</v>
      </c>
      <c r="D18" s="54"/>
      <c r="E18" s="55"/>
      <c r="F18" s="56">
        <f t="shared" si="2"/>
        <v>20800</v>
      </c>
      <c r="G18" s="46">
        <f t="shared" si="0"/>
        <v>1040</v>
      </c>
      <c r="H18" s="46">
        <f t="shared" si="3"/>
        <v>21840</v>
      </c>
      <c r="I18" s="63"/>
      <c r="J18" s="63"/>
      <c r="K18" s="63"/>
      <c r="L18" s="63"/>
    </row>
    <row r="19" s="11" customFormat="1" ht="15" spans="1:12">
      <c r="A19" s="57" t="s">
        <v>48</v>
      </c>
      <c r="B19" s="58"/>
      <c r="C19" s="58"/>
      <c r="D19" s="54"/>
      <c r="E19" s="58"/>
      <c r="F19" s="53">
        <f>SUM(F8:F18)</f>
        <v>104000</v>
      </c>
      <c r="G19" s="46">
        <f t="shared" si="0"/>
        <v>5200</v>
      </c>
      <c r="H19" s="46">
        <f t="shared" si="3"/>
        <v>109200</v>
      </c>
      <c r="I19" s="64"/>
      <c r="J19" s="64"/>
      <c r="K19" s="64"/>
      <c r="L19" s="64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8"/>
    <mergeCell ref="J8:J18"/>
    <mergeCell ref="K8:K18"/>
    <mergeCell ref="L8:L18"/>
  </mergeCells>
  <pageMargins left="0.75" right="0.75" top="1" bottom="1" header="0.5" footer="0.5"/>
  <pageSetup paperSize="256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2" workbookViewId="0">
      <selection activeCell="E26" sqref="E26"/>
    </sheetView>
  </sheetViews>
  <sheetFormatPr defaultColWidth="8.96666666666667" defaultRowHeight="21" outlineLevelCol="4"/>
  <cols>
    <col min="1" max="1" width="38.3833333333333" style="2" customWidth="1"/>
    <col min="2" max="2" width="41.7166666666667" style="3" customWidth="1"/>
    <col min="3" max="16384" width="8.96666666666667" style="1"/>
  </cols>
  <sheetData>
    <row r="1" s="1" customFormat="1" ht="25" customHeight="1" spans="1:2">
      <c r="A1" s="4" t="s">
        <v>49</v>
      </c>
      <c r="B1" s="5" t="s">
        <v>50</v>
      </c>
    </row>
    <row r="2" s="1" customFormat="1" ht="25" customHeight="1" spans="1:2">
      <c r="A2" s="4" t="s">
        <v>51</v>
      </c>
      <c r="B2" s="6" t="s">
        <v>52</v>
      </c>
    </row>
    <row r="3" s="1" customFormat="1" ht="25" customHeight="1" spans="1:2">
      <c r="A3" s="4" t="s">
        <v>53</v>
      </c>
      <c r="B3" s="7" t="s">
        <v>31</v>
      </c>
    </row>
    <row r="4" s="1" customFormat="1" ht="47" customHeight="1" spans="1:2">
      <c r="A4" s="4" t="s">
        <v>54</v>
      </c>
      <c r="B4" s="5" t="s">
        <v>55</v>
      </c>
    </row>
    <row r="5" s="1" customFormat="1" ht="25" customHeight="1" spans="1:2">
      <c r="A5" s="4" t="s">
        <v>56</v>
      </c>
      <c r="B5" s="8" t="s">
        <v>57</v>
      </c>
    </row>
    <row r="6" s="1" customFormat="1" ht="25" customHeight="1" spans="1:2">
      <c r="A6" s="4" t="s">
        <v>58</v>
      </c>
      <c r="B6" s="7" t="s">
        <v>59</v>
      </c>
    </row>
    <row r="7" s="1" customFormat="1" ht="25" customHeight="1" spans="1:2">
      <c r="A7" s="4" t="s">
        <v>60</v>
      </c>
      <c r="B7" s="9">
        <v>45658</v>
      </c>
    </row>
    <row r="8" s="1" customFormat="1" ht="25" customHeight="1" spans="1:2">
      <c r="A8" s="4" t="s">
        <v>61</v>
      </c>
      <c r="B8" s="5" t="s">
        <v>62</v>
      </c>
    </row>
    <row r="9" s="1" customFormat="1" ht="25" customHeight="1" spans="1:2">
      <c r="A9" s="4" t="s">
        <v>63</v>
      </c>
      <c r="B9" s="5" t="s">
        <v>64</v>
      </c>
    </row>
    <row r="10" s="1" customFormat="1" ht="25" customHeight="1" spans="1:2">
      <c r="A10" s="4" t="s">
        <v>65</v>
      </c>
      <c r="B10" s="5" t="s">
        <v>66</v>
      </c>
    </row>
    <row r="11" ht="25" customHeight="1"/>
    <row r="12" spans="5:5">
      <c r="E12" s="65" t="s">
        <v>67</v>
      </c>
    </row>
    <row r="13" spans="5:5">
      <c r="E13" s="65" t="s">
        <v>68</v>
      </c>
    </row>
    <row r="14" spans="5:5">
      <c r="E14" s="65" t="s">
        <v>69</v>
      </c>
    </row>
    <row r="15" spans="5:5">
      <c r="E15" s="65" t="s">
        <v>70</v>
      </c>
    </row>
    <row r="16" spans="5:5">
      <c r="E16" s="65" t="s">
        <v>71</v>
      </c>
    </row>
    <row r="17" spans="5:5">
      <c r="E17" s="65" t="s">
        <v>72</v>
      </c>
    </row>
    <row r="18" spans="5:5">
      <c r="E18" s="65" t="s">
        <v>73</v>
      </c>
    </row>
    <row r="19" spans="5:5">
      <c r="E19" s="65" t="s">
        <v>67</v>
      </c>
    </row>
    <row r="20" spans="5:5">
      <c r="E20" s="65" t="s">
        <v>68</v>
      </c>
    </row>
    <row r="21" spans="5:5">
      <c r="E21" s="65" t="s">
        <v>69</v>
      </c>
    </row>
    <row r="22" spans="5:5">
      <c r="E22" s="65" t="s">
        <v>70</v>
      </c>
    </row>
    <row r="23" spans="5:5">
      <c r="E23" s="65" t="s">
        <v>71</v>
      </c>
    </row>
    <row r="24" spans="5:5">
      <c r="E24" s="65" t="s">
        <v>72</v>
      </c>
    </row>
    <row r="25" spans="5:5">
      <c r="E25" s="65" t="s">
        <v>73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2025-07-21T02:02:00Z</dcterms:created>
  <dcterms:modified xsi:type="dcterms:W3CDTF">2025-07-22T05:33:46Z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2663E1F3BC7D4E8B81C09B188F9EA48F_11</vt:lpwstr>
  </property>
  <property fmtid="{D5CDD505-2E9C-101B-9397-08002B2CF9AE}" pid="3" name="KSOProductBuildVer">
    <vt:lpwstr>2052-12.1.0.21915</vt:lpwstr>
  </property>
</Properties>
</file>