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<sst xmlns="http://schemas.openxmlformats.org/spreadsheetml/2006/main" count="79" uniqueCount="64">
  <si>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</si>
  <si>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</si>
  <si>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</si>
  <si>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</si>
  <si>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SF3192505864059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</si>
  <si>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</si>
  <si>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</si>
  <si>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</si>
  <si>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</si>
  <si>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</si>
  <si>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</si>
  <si>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</si>
  <si>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</si>
  <si>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</si>
  <si>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</si>
  <si>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</si>
  <si>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</si>
  <si>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</si>
  <si>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</si>
  <si>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</si>
  <si>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</si>
  <si>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</si>
  <si>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</si>
  <si>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</si>
  <si>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</si>
  <si>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</si>
  <si>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</si>
  <si>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</si>
  <si>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</si>
  <si>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22568-W
22567-W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</si>
  <si>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</si>
  <si>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3873/351</t>
  </si>
  <si>
    <t>75</t>
  </si>
  <si>
    <t>1/1</t>
  </si>
  <si>
    <t>4.4</t>
  </si>
  <si>
    <t>4.8</t>
  </si>
  <si>
    <t>20*30*40</t>
  </si>
  <si>
    <t>85</t>
  </si>
  <si>
    <t>95</t>
  </si>
  <si>
    <t>洗涤-第二页
(component label)</t>
  </si>
  <si>
    <t>700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</si>
  <si>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</si>
  <si>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</si>
  <si>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</si>
  <si>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</si>
  <si>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</si>
  <si>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</si>
  <si>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</si>
  <si>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</si>
  <si>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</si>
  <si>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</si>
  <si>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</si>
  <si>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</si>
  <si>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</si>
  <si>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</si>
  <si>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</si>
  <si>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4.8kg</t>
  </si>
  <si>
    <t>Made In China</t>
  </si>
  <si>
    <t>Net Weight（净重）</t>
  </si>
  <si>
    <t>4.4kg</t>
  </si>
  <si>
    <t>Remark（备注）</t>
  </si>
  <si>
    <t>03873351700755</t>
  </si>
  <si>
    <t>03873351700854</t>
  </si>
  <si>
    <t>03873351700953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</si>
</sst>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</xdr:row>
      <xdr:rowOff>323850</xdr:rowOff>
    </xdr:from>
    <xdr:to>
      <xdr:col>11</xdr:col>
      <xdr:colOff>266700</xdr:colOff>
      <xdr:row>4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1126490"/>
          <a:ext cx="353377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8</xdr:row>
      <xdr:rowOff>345440</xdr:rowOff>
    </xdr:from>
    <xdr:to>
      <xdr:col>1</xdr:col>
      <xdr:colOff>1381125</xdr:colOff>
      <xdr:row>8</xdr:row>
      <xdr:rowOff>1219200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3970020"/>
          <a:ext cx="1133475" cy="873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24" sqref="M23:M24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45863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700</v>
      </c>
      <c r="E8" s="52" t="s">
        <v>32</v>
      </c>
      <c r="F8" s="53">
        <v>2330</v>
      </c>
      <c r="G8" s="54">
        <f>(F8*0.05)</f>
        <v>116.5</v>
      </c>
      <c r="H8" s="54">
        <f>(F8+G8)</f>
        <v>2446.5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2280</v>
      </c>
      <c r="G9" s="54">
        <f t="shared" ref="G9:G14" si="0">(F9*0.05)</f>
        <v>114</v>
      </c>
      <c r="H9" s="54">
        <f t="shared" ref="H9:H14" si="1">(F9+G9)</f>
        <v>2394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1260</v>
      </c>
      <c r="G10" s="54">
        <f t="shared" si="0"/>
        <v>63</v>
      </c>
      <c r="H10" s="54">
        <f t="shared" si="1"/>
        <v>1323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5870</v>
      </c>
      <c r="G11" s="54">
        <f t="shared" si="0"/>
        <v>293.5</v>
      </c>
      <c r="H11" s="54">
        <f t="shared" si="1"/>
        <v>6163.5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5870</v>
      </c>
      <c r="G12" s="54">
        <f t="shared" si="0"/>
        <v>293.5</v>
      </c>
      <c r="H12" s="54">
        <f t="shared" si="1"/>
        <v>6163.5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40</v>
      </c>
      <c r="E13" s="52"/>
      <c r="F13" s="53">
        <f>SUM(F12:F12)</f>
        <v>5870</v>
      </c>
      <c r="G13" s="54">
        <f t="shared" si="0"/>
        <v>293.5</v>
      </c>
      <c r="H13" s="54">
        <f t="shared" si="1"/>
        <v>6163.5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23480</v>
      </c>
      <c r="G14" s="54">
        <f t="shared" si="0"/>
        <v>1174</v>
      </c>
      <c r="H14" s="54">
        <f t="shared" si="1"/>
        <v>24654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"/>
  <sheetViews>
    <sheetView workbookViewId="0">
      <selection activeCell="A22" sqref="A22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6" spans="1:1">
      <c r="A16" s="67" t="s">
        <v>61</v>
      </c>
    </row>
    <row r="17" spans="1:1">
      <c r="A17" s="67" t="s">
        <v>62</v>
      </c>
    </row>
    <row r="18" spans="1:1">
      <c r="A18" s="67" t="s">
        <v>63</v>
      </c>
    </row>
    <row r="19" spans="1:1">
      <c r="A19" s="67" t="s">
        <v>62</v>
      </c>
    </row>
    <row r="20" spans="1:1">
      <c r="A20" s="67" t="s">
        <v>62</v>
      </c>
    </row>
    <row r="21" spans="1:1">
      <c r="A21" s="67" t="s">
        <v>63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2025-07-18T12:33:00Z</dcterms:created>
  <dcterms:modified xsi:type="dcterms:W3CDTF">2025-07-25T03:03:56Z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F1AC2E3F2ED94E5BB2744D3D302AB4BC_11</vt:lpwstr>
  </property>
  <property fmtid="{D5CDD505-2E9C-101B-9397-08002B2CF9AE}" pid="3" name="KSOProductBuildVer">
    <vt:lpwstr>2052-12.1.0.21915</vt:lpwstr>
  </property>
</Properties>
</file>