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<sst xmlns="http://schemas.openxmlformats.org/spreadsheetml/2006/main" count="127" uniqueCount="77">
  <si>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</si>
  <si>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</si>
  <si>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</si>
  <si>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</si>
  <si>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SF3198701994905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</si>
  <si>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</si>
  <si>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</si>
  <si>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</si>
  <si>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</si>
  <si>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</si>
  <si>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</si>
  <si>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</si>
  <si>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</si>
  <si>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</si>
  <si>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</si>
  <si>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</si>
  <si>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</si>
  <si>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</si>
  <si>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</si>
  <si>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</si>
  <si>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</si>
  <si>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</si>
  <si>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</si>
  <si>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</si>
  <si>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</si>
  <si>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</si>
  <si>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</si>
  <si>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</si>
  <si>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</si>
  <si>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84919-01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</si>
  <si>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</si>
  <si>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7149-693</t>
  </si>
  <si>
    <t>754</t>
  </si>
  <si>
    <t>XS</t>
  </si>
  <si>
    <t>1/1</t>
  </si>
  <si>
    <t>17.5</t>
  </si>
  <si>
    <t>17.9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</si>
  <si>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</si>
  <si>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</si>
  <si>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</si>
  <si>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</si>
  <si>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</si>
  <si>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</si>
  <si>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</si>
  <si>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</si>
  <si>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902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</si>
  <si>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</si>
  <si>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</si>
  <si>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</si>
  <si>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</si>
  <si>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</si>
  <si>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</si>
  <si>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</si>
  <si>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</si>
  <si>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</si>
  <si>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</si>
  <si>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</si>
  <si>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</si>
  <si>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</si>
  <si>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</si>
  <si>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17.9kg</t>
  </si>
  <si>
    <t>Made In China</t>
  </si>
  <si>
    <t>Net Weight（净重）</t>
  </si>
  <si>
    <t>17.5kg</t>
  </si>
  <si>
    <t>Remark（备注）</t>
  </si>
  <si>
    <t>07149693802010</t>
  </si>
  <si>
    <t>07149693802027</t>
  </si>
  <si>
    <t>07149693802034</t>
  </si>
  <si>
    <t>07149693802041</t>
  </si>
  <si>
    <t>07149693902017</t>
  </si>
  <si>
    <t>07149693902024</t>
  </si>
  <si>
    <t>07149693902031</t>
  </si>
  <si>
    <t>07149693902048</t>
  </si>
  <si>
    <t>07149693754012</t>
  </si>
  <si>
    <t>07149693754029</t>
  </si>
  <si>
    <t>07149693754036</t>
  </si>
  <si>
    <t>07149693754043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</si>
</sst>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66675</xdr:rowOff>
    </xdr:from>
    <xdr:to>
      <xdr:col>7</xdr:col>
      <xdr:colOff>619125</xdr:colOff>
      <xdr:row>3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33425"/>
          <a:ext cx="12668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276225</xdr:rowOff>
    </xdr:from>
    <xdr:to>
      <xdr:col>1</xdr:col>
      <xdr:colOff>1533525</xdr:colOff>
      <xdr:row>6</xdr:row>
      <xdr:rowOff>1391285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448050"/>
          <a:ext cx="1285875" cy="1115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G26" sqref="G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1974</v>
      </c>
      <c r="G8" s="53">
        <f>F8*0.05</f>
        <v>98.7</v>
      </c>
      <c r="H8" s="53">
        <f>F8+G8</f>
        <v>2072.7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8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3486</v>
      </c>
      <c r="G9" s="53">
        <f t="shared" ref="G9:G29" si="0">F9*0.05</f>
        <v>174.3</v>
      </c>
      <c r="H9" s="53">
        <f t="shared" ref="H9:H29" si="1">F9+G9</f>
        <v>3660.3</v>
      </c>
      <c r="I9" s="65"/>
      <c r="J9" s="66"/>
      <c r="K9" s="66"/>
      <c r="L9" s="66"/>
      <c r="M9" s="64"/>
      <c r="N9" s="67"/>
      <c r="O9" s="67"/>
      <c r="P9" s="64"/>
      <c r="Q9" s="67"/>
      <c r="R9" s="67"/>
      <c r="S9" s="68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2268</v>
      </c>
      <c r="G10" s="53">
        <f t="shared" si="0"/>
        <v>113.4</v>
      </c>
      <c r="H10" s="53">
        <f t="shared" si="1"/>
        <v>2381.4</v>
      </c>
      <c r="I10" s="65"/>
      <c r="J10" s="66"/>
      <c r="K10" s="66"/>
      <c r="L10" s="66"/>
      <c r="M10" s="64"/>
      <c r="N10" s="64"/>
      <c r="O10" s="64"/>
      <c r="P10" s="64"/>
      <c r="Q10" s="68"/>
      <c r="R10" s="68"/>
      <c r="S10" s="68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672</v>
      </c>
      <c r="G11" s="53">
        <f t="shared" si="0"/>
        <v>33.6</v>
      </c>
      <c r="H11" s="53">
        <f t="shared" si="1"/>
        <v>705.6</v>
      </c>
      <c r="I11" s="65"/>
      <c r="J11" s="66"/>
      <c r="K11" s="66"/>
      <c r="L11" s="66"/>
      <c r="M11" s="64"/>
      <c r="N11" s="64"/>
      <c r="O11" s="64"/>
      <c r="P11" s="64"/>
      <c r="Q11" s="68"/>
      <c r="R11" s="68"/>
      <c r="S11" s="68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8400</v>
      </c>
      <c r="G12" s="53">
        <f t="shared" si="0"/>
        <v>420</v>
      </c>
      <c r="H12" s="53">
        <f t="shared" si="1"/>
        <v>8820</v>
      </c>
      <c r="I12" s="65"/>
      <c r="J12" s="66"/>
      <c r="K12" s="66"/>
      <c r="L12" s="66"/>
      <c r="M12" s="68"/>
      <c r="N12" s="64"/>
      <c r="O12" s="68"/>
      <c r="P12" s="64"/>
      <c r="Q12" s="68"/>
      <c r="R12" s="68"/>
      <c r="S12" s="68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8400</v>
      </c>
      <c r="G13" s="53">
        <f t="shared" si="0"/>
        <v>420</v>
      </c>
      <c r="H13" s="53">
        <f t="shared" si="1"/>
        <v>8820</v>
      </c>
      <c r="I13" s="65"/>
      <c r="J13" s="66"/>
      <c r="K13" s="66"/>
      <c r="L13" s="66"/>
      <c r="N13" s="68"/>
      <c r="O13" s="68"/>
      <c r="P13" s="68"/>
      <c r="Q13" s="68"/>
      <c r="R13" s="68"/>
      <c r="S13" s="68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8400</v>
      </c>
      <c r="G14" s="53">
        <f t="shared" si="0"/>
        <v>420</v>
      </c>
      <c r="H14" s="53">
        <f t="shared" si="1"/>
        <v>8820</v>
      </c>
      <c r="I14" s="65"/>
      <c r="J14" s="66"/>
      <c r="K14" s="66"/>
      <c r="L14" s="66"/>
      <c r="N14" s="68"/>
      <c r="O14" s="68"/>
      <c r="P14" s="68"/>
      <c r="Q14" s="68"/>
      <c r="R14" s="68"/>
      <c r="S14" s="68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1974</v>
      </c>
      <c r="G15" s="53">
        <f t="shared" si="0"/>
        <v>98.7</v>
      </c>
      <c r="H15" s="53">
        <f t="shared" si="1"/>
        <v>2072.7</v>
      </c>
      <c r="I15" s="65"/>
      <c r="J15" s="66"/>
      <c r="K15" s="66"/>
      <c r="L15" s="66"/>
      <c r="M15" s="64"/>
      <c r="N15" s="64"/>
      <c r="O15" s="64"/>
      <c r="P15" s="64"/>
      <c r="Q15" s="68"/>
    </row>
    <row r="16" s="19" customFormat="1" ht="20" customHeight="1" spans="1:19">
      <c r="A16" s="49"/>
      <c r="B16" s="50"/>
      <c r="C16" s="10"/>
      <c r="D16" s="51"/>
      <c r="E16" s="52" t="s">
        <v>38</v>
      </c>
      <c r="F16" s="53">
        <v>3486</v>
      </c>
      <c r="G16" s="53">
        <f t="shared" si="0"/>
        <v>174.3</v>
      </c>
      <c r="H16" s="53">
        <f t="shared" si="1"/>
        <v>3660.3</v>
      </c>
      <c r="I16" s="65"/>
      <c r="J16" s="66"/>
      <c r="K16" s="66"/>
      <c r="L16" s="66"/>
      <c r="M16" s="64"/>
      <c r="N16" s="67"/>
      <c r="O16" s="67"/>
      <c r="P16" s="64"/>
      <c r="Q16" s="67"/>
      <c r="R16" s="67"/>
      <c r="S16" s="68"/>
    </row>
    <row r="17" s="19" customFormat="1" ht="20" customHeight="1" spans="1:19">
      <c r="A17" s="49"/>
      <c r="B17" s="50"/>
      <c r="C17" s="10"/>
      <c r="D17" s="51"/>
      <c r="E17" s="52" t="s">
        <v>39</v>
      </c>
      <c r="F17" s="53">
        <v>2268</v>
      </c>
      <c r="G17" s="53">
        <f t="shared" si="0"/>
        <v>113.4</v>
      </c>
      <c r="H17" s="53">
        <f t="shared" si="1"/>
        <v>2381.4</v>
      </c>
      <c r="I17" s="65"/>
      <c r="J17" s="66"/>
      <c r="K17" s="66"/>
      <c r="L17" s="66"/>
      <c r="M17" s="64"/>
      <c r="N17" s="64"/>
      <c r="O17" s="64"/>
      <c r="P17" s="64"/>
      <c r="Q17" s="68"/>
      <c r="R17" s="68"/>
      <c r="S17" s="68"/>
    </row>
    <row r="18" s="19" customFormat="1" ht="20" customHeight="1" spans="1:19">
      <c r="A18" s="49"/>
      <c r="B18" s="50"/>
      <c r="C18" s="10"/>
      <c r="D18" s="51"/>
      <c r="E18" s="52" t="s">
        <v>40</v>
      </c>
      <c r="F18" s="53">
        <v>672</v>
      </c>
      <c r="G18" s="53">
        <f t="shared" si="0"/>
        <v>33.6</v>
      </c>
      <c r="H18" s="53">
        <f t="shared" si="1"/>
        <v>705.6</v>
      </c>
      <c r="I18" s="65"/>
      <c r="J18" s="66"/>
      <c r="K18" s="66"/>
      <c r="L18" s="66"/>
      <c r="M18" s="64"/>
      <c r="N18" s="64"/>
      <c r="O18" s="64"/>
      <c r="P18" s="64"/>
      <c r="Q18" s="68"/>
      <c r="R18" s="68"/>
      <c r="S18" s="68"/>
    </row>
    <row r="19" s="19" customFormat="1" ht="30" spans="1:19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8400</v>
      </c>
      <c r="G19" s="53">
        <f t="shared" si="0"/>
        <v>420</v>
      </c>
      <c r="H19" s="53">
        <f t="shared" si="1"/>
        <v>8820</v>
      </c>
      <c r="I19" s="65"/>
      <c r="J19" s="66"/>
      <c r="K19" s="66"/>
      <c r="L19" s="66"/>
      <c r="M19" s="68"/>
      <c r="N19" s="64"/>
      <c r="O19" s="68"/>
      <c r="P19" s="64"/>
      <c r="Q19" s="68"/>
      <c r="R19" s="68"/>
      <c r="S19" s="68"/>
    </row>
    <row r="20" s="19" customFormat="1" ht="30" spans="1:19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8400</v>
      </c>
      <c r="G20" s="53">
        <f t="shared" si="0"/>
        <v>420</v>
      </c>
      <c r="H20" s="53">
        <f t="shared" si="1"/>
        <v>8820</v>
      </c>
      <c r="I20" s="65"/>
      <c r="J20" s="66"/>
      <c r="K20" s="66"/>
      <c r="L20" s="66"/>
      <c r="N20" s="68"/>
      <c r="O20" s="68"/>
      <c r="P20" s="68"/>
      <c r="Q20" s="68"/>
      <c r="R20" s="68"/>
      <c r="S20" s="68"/>
    </row>
    <row r="21" s="19" customFormat="1" ht="30" spans="1:19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8400</v>
      </c>
      <c r="G21" s="53">
        <f t="shared" si="0"/>
        <v>420</v>
      </c>
      <c r="H21" s="53">
        <f t="shared" si="1"/>
        <v>8820</v>
      </c>
      <c r="I21" s="65"/>
      <c r="J21" s="66"/>
      <c r="K21" s="66"/>
      <c r="L21" s="66"/>
      <c r="N21" s="68"/>
      <c r="O21" s="68"/>
      <c r="P21" s="68"/>
      <c r="Q21" s="68"/>
      <c r="R21" s="68"/>
      <c r="S21" s="68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45</v>
      </c>
      <c r="E22" s="52" t="s">
        <v>33</v>
      </c>
      <c r="F22" s="53">
        <v>1480</v>
      </c>
      <c r="G22" s="53">
        <f t="shared" si="0"/>
        <v>74</v>
      </c>
      <c r="H22" s="53">
        <f t="shared" si="1"/>
        <v>1554</v>
      </c>
      <c r="I22" s="65"/>
      <c r="J22" s="66"/>
      <c r="K22" s="66"/>
      <c r="L22" s="66"/>
      <c r="M22" s="64"/>
      <c r="N22" s="64"/>
      <c r="O22" s="64"/>
      <c r="P22" s="64"/>
      <c r="Q22" s="68"/>
    </row>
    <row r="23" s="19" customFormat="1" ht="20" customHeight="1" spans="1:19">
      <c r="A23" s="49"/>
      <c r="B23" s="50"/>
      <c r="C23" s="10"/>
      <c r="D23" s="51"/>
      <c r="E23" s="52" t="s">
        <v>38</v>
      </c>
      <c r="F23" s="53">
        <v>2614</v>
      </c>
      <c r="G23" s="53">
        <f t="shared" si="0"/>
        <v>130.7</v>
      </c>
      <c r="H23" s="53">
        <f t="shared" si="1"/>
        <v>2744.7</v>
      </c>
      <c r="I23" s="65"/>
      <c r="J23" s="66"/>
      <c r="K23" s="66"/>
      <c r="L23" s="66"/>
      <c r="M23" s="64"/>
      <c r="N23" s="67"/>
      <c r="O23" s="67"/>
      <c r="P23" s="64"/>
      <c r="Q23" s="67"/>
      <c r="R23" s="67"/>
      <c r="S23" s="68"/>
    </row>
    <row r="24" s="19" customFormat="1" ht="20" customHeight="1" spans="1:19">
      <c r="A24" s="49"/>
      <c r="B24" s="50"/>
      <c r="C24" s="10"/>
      <c r="D24" s="51"/>
      <c r="E24" s="52" t="s">
        <v>39</v>
      </c>
      <c r="F24" s="53">
        <v>1700</v>
      </c>
      <c r="G24" s="53">
        <f t="shared" si="0"/>
        <v>85</v>
      </c>
      <c r="H24" s="53">
        <f t="shared" si="1"/>
        <v>1785</v>
      </c>
      <c r="I24" s="65"/>
      <c r="J24" s="66"/>
      <c r="K24" s="66"/>
      <c r="L24" s="66"/>
      <c r="M24" s="64"/>
      <c r="N24" s="64"/>
      <c r="O24" s="64"/>
      <c r="P24" s="64"/>
      <c r="Q24" s="68"/>
      <c r="R24" s="68"/>
      <c r="S24" s="68"/>
    </row>
    <row r="25" s="19" customFormat="1" ht="20" customHeight="1" spans="1:19">
      <c r="A25" s="49"/>
      <c r="B25" s="50"/>
      <c r="C25" s="10"/>
      <c r="D25" s="51"/>
      <c r="E25" s="52" t="s">
        <v>40</v>
      </c>
      <c r="F25" s="53">
        <v>504</v>
      </c>
      <c r="G25" s="53">
        <f t="shared" si="0"/>
        <v>25.2</v>
      </c>
      <c r="H25" s="53">
        <f t="shared" si="1"/>
        <v>529.2</v>
      </c>
      <c r="I25" s="65"/>
      <c r="J25" s="66"/>
      <c r="K25" s="66"/>
      <c r="L25" s="66"/>
      <c r="M25" s="64"/>
      <c r="N25" s="64"/>
      <c r="O25" s="64"/>
      <c r="P25" s="64"/>
      <c r="Q25" s="68"/>
      <c r="R25" s="68"/>
      <c r="S25" s="68"/>
    </row>
    <row r="26" s="19" customFormat="1" ht="30" spans="1:19">
      <c r="A26" s="8" t="s">
        <v>29</v>
      </c>
      <c r="B26" s="50" t="s">
        <v>41</v>
      </c>
      <c r="C26" s="10" t="s">
        <v>31</v>
      </c>
      <c r="D26" s="51" t="s">
        <v>45</v>
      </c>
      <c r="E26" s="54"/>
      <c r="F26" s="55">
        <f>SUM(F22:F25)</f>
        <v>6298</v>
      </c>
      <c r="G26" s="53">
        <f t="shared" si="0"/>
        <v>314.9</v>
      </c>
      <c r="H26" s="53">
        <f t="shared" si="1"/>
        <v>6612.9</v>
      </c>
      <c r="I26" s="65"/>
      <c r="J26" s="66"/>
      <c r="K26" s="66"/>
      <c r="L26" s="66"/>
      <c r="M26" s="68"/>
      <c r="N26" s="64"/>
      <c r="O26" s="68"/>
      <c r="P26" s="64"/>
      <c r="Q26" s="68"/>
      <c r="R26" s="68"/>
      <c r="S26" s="68"/>
    </row>
    <row r="27" s="19" customFormat="1" ht="30" spans="1:19">
      <c r="A27" s="8" t="s">
        <v>29</v>
      </c>
      <c r="B27" s="50" t="s">
        <v>42</v>
      </c>
      <c r="C27" s="10" t="s">
        <v>31</v>
      </c>
      <c r="D27" s="51" t="s">
        <v>45</v>
      </c>
      <c r="E27" s="54"/>
      <c r="F27" s="55">
        <f>SUM(F26:F26)</f>
        <v>6298</v>
      </c>
      <c r="G27" s="53">
        <f t="shared" si="0"/>
        <v>314.9</v>
      </c>
      <c r="H27" s="53">
        <f t="shared" si="1"/>
        <v>6612.9</v>
      </c>
      <c r="I27" s="65"/>
      <c r="J27" s="66"/>
      <c r="K27" s="66"/>
      <c r="L27" s="66"/>
      <c r="N27" s="68"/>
      <c r="O27" s="68"/>
      <c r="P27" s="68"/>
      <c r="Q27" s="68"/>
      <c r="R27" s="68"/>
      <c r="S27" s="68"/>
    </row>
    <row r="28" s="19" customFormat="1" ht="30" spans="1:19">
      <c r="A28" s="8" t="s">
        <v>29</v>
      </c>
      <c r="B28" s="50" t="s">
        <v>43</v>
      </c>
      <c r="C28" s="10" t="s">
        <v>31</v>
      </c>
      <c r="D28" s="51" t="s">
        <v>45</v>
      </c>
      <c r="E28" s="54"/>
      <c r="F28" s="55">
        <f>SUM(F27:F27)</f>
        <v>6298</v>
      </c>
      <c r="G28" s="53">
        <f t="shared" si="0"/>
        <v>314.9</v>
      </c>
      <c r="H28" s="53">
        <f t="shared" si="1"/>
        <v>6612.9</v>
      </c>
      <c r="I28" s="65"/>
      <c r="J28" s="66"/>
      <c r="K28" s="66"/>
      <c r="L28" s="66"/>
      <c r="N28" s="68"/>
      <c r="O28" s="68"/>
      <c r="P28" s="68"/>
      <c r="Q28" s="68"/>
      <c r="R28" s="68"/>
      <c r="S28" s="68"/>
    </row>
    <row r="29" s="19" customFormat="1" ht="15" spans="1:17">
      <c r="A29" s="56" t="s">
        <v>46</v>
      </c>
      <c r="B29" s="57"/>
      <c r="C29" s="57"/>
      <c r="D29" s="51"/>
      <c r="E29" s="57"/>
      <c r="F29" s="10">
        <f>SUM(F8:F28)</f>
        <v>92392</v>
      </c>
      <c r="G29" s="53">
        <f t="shared" si="0"/>
        <v>4619.6</v>
      </c>
      <c r="H29" s="53">
        <f t="shared" si="1"/>
        <v>97011.6</v>
      </c>
      <c r="I29" s="69"/>
      <c r="J29" s="69"/>
      <c r="K29" s="69"/>
      <c r="L29" s="69"/>
      <c r="Q29" s="68"/>
    </row>
    <row r="30" s="19" customFormat="1" spans="17:17">
      <c r="Q30" s="68"/>
    </row>
    <row r="31" s="19" customFormat="1" spans="17:17">
      <c r="Q31" s="68"/>
    </row>
    <row r="32" s="19" customFormat="1" spans="17:17">
      <c r="Q32" s="68"/>
    </row>
    <row r="33" s="19" customFormat="1" spans="17:17">
      <c r="Q33" s="68"/>
    </row>
  </sheetData>
  <mergeCells count="20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28"/>
    <mergeCell ref="J8:J28"/>
    <mergeCell ref="K8:K28"/>
    <mergeCell ref="L8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7" workbookViewId="0">
      <selection activeCell="A29" sqref="A2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7" spans="1:1">
      <c r="A17" s="70" t="s">
        <v>65</v>
      </c>
    </row>
    <row r="18" spans="1:1">
      <c r="A18" s="70" t="s">
        <v>66</v>
      </c>
    </row>
    <row r="19" spans="1:1">
      <c r="A19" s="70" t="s">
        <v>67</v>
      </c>
    </row>
    <row r="20" spans="1:1">
      <c r="A20" s="70" t="s">
        <v>68</v>
      </c>
    </row>
    <row r="21" spans="1:1">
      <c r="A21" s="70" t="s">
        <v>69</v>
      </c>
    </row>
    <row r="22" spans="1:1">
      <c r="A22" s="70" t="s">
        <v>70</v>
      </c>
    </row>
    <row r="23" spans="1:1">
      <c r="A23" s="70" t="s">
        <v>71</v>
      </c>
    </row>
    <row r="24" spans="1:1">
      <c r="A24" s="70" t="s">
        <v>72</v>
      </c>
    </row>
    <row r="25" spans="1:1">
      <c r="A25" s="70" t="s">
        <v>73</v>
      </c>
    </row>
    <row r="26" spans="1:1">
      <c r="A26" s="70" t="s">
        <v>74</v>
      </c>
    </row>
    <row r="27" spans="1:1">
      <c r="A27" s="70" t="s">
        <v>75</v>
      </c>
    </row>
    <row r="28" spans="1:1">
      <c r="A28" s="70" t="s">
        <v>76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2025-07-20T10:57:34Z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CD238603021C44C8B7BCCC102D843319_12</vt:lpwstr>
  </property>
</Properties>
</file>