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<sst xmlns="http://schemas.openxmlformats.org/spreadsheetml/2006/main" count="81" uniqueCount="69">
  <si>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</si>
  <si>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</si>
  <si>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</si>
  <si>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</si>
  <si>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SF3198701994905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</si>
  <si>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</si>
  <si>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</si>
  <si>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</si>
  <si>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</si>
  <si>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</si>
  <si>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</si>
  <si>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</si>
  <si>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</si>
  <si>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</si>
  <si>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</si>
  <si>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</si>
  <si>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</si>
  <si>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</si>
  <si>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</si>
  <si>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</si>
  <si>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</si>
  <si>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</si>
  <si>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</si>
  <si>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</si>
  <si>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</si>
  <si>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</si>
  <si>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</si>
  <si>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</si>
  <si>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</si>
  <si>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83991-01
82922-01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</si>
  <si>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</si>
  <si>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7131-693</t>
  </si>
  <si>
    <t>712</t>
  </si>
  <si>
    <t>XXS</t>
  </si>
  <si>
    <t>1/1</t>
  </si>
  <si>
    <t>4</t>
  </si>
  <si>
    <t>4.4</t>
  </si>
  <si>
    <t>20*20*30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</si>
  <si>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</si>
  <si>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</si>
  <si>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</si>
  <si>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</si>
  <si>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</si>
  <si>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</si>
  <si>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</si>
  <si>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</si>
  <si>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</si>
  <si>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</si>
  <si>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</si>
  <si>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</si>
  <si>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</si>
  <si>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</si>
  <si>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</si>
  <si>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</si>
  <si>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</si>
  <si>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</si>
  <si>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</si>
  <si>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</si>
  <si>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</si>
  <si>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4.4KG</t>
  </si>
  <si>
    <t>Made In China</t>
  </si>
  <si>
    <t>Net Weight（净重）</t>
  </si>
  <si>
    <t>4KG</t>
  </si>
  <si>
    <t>Remark（备注）</t>
  </si>
  <si>
    <t>07131693712017</t>
  </si>
  <si>
    <t>07131693712024</t>
  </si>
  <si>
    <t>07131693712031</t>
  </si>
  <si>
    <t>07131693712048</t>
  </si>
  <si>
    <t>07131693712086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</si>
</sst>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66675</xdr:rowOff>
    </xdr:from>
    <xdr:to>
      <xdr:col>7</xdr:col>
      <xdr:colOff>619125</xdr:colOff>
      <xdr:row>3</xdr:row>
      <xdr:rowOff>123825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733425"/>
          <a:ext cx="126682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276225</xdr:colOff>
      <xdr:row>6</xdr:row>
      <xdr:rowOff>571500</xdr:rowOff>
    </xdr:from>
    <xdr:to>
      <xdr:col>1</xdr:col>
      <xdr:colOff>1609725</xdr:colOff>
      <xdr:row>6</xdr:row>
      <xdr:rowOff>1238885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38375" y="3933825"/>
          <a:ext cx="1333500" cy="667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abSelected="1" workbookViewId="0">
      <selection activeCell="G12" sqref="G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262</v>
      </c>
      <c r="G8" s="53">
        <f>F8*0.05</f>
        <v>13.1</v>
      </c>
      <c r="H8" s="53">
        <f>F8+G8</f>
        <v>275.1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8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1242</v>
      </c>
      <c r="G9" s="53">
        <f t="shared" ref="G9:G16" si="0">F9*0.05</f>
        <v>62.1</v>
      </c>
      <c r="H9" s="53">
        <f t="shared" ref="H9:H16" si="1">F9+G9</f>
        <v>1304.1</v>
      </c>
      <c r="I9" s="65"/>
      <c r="J9" s="66"/>
      <c r="K9" s="66"/>
      <c r="L9" s="66"/>
      <c r="M9" s="64"/>
      <c r="N9" s="64"/>
      <c r="O9" s="64"/>
      <c r="P9" s="64"/>
      <c r="Q9" s="68"/>
    </row>
    <row r="10" s="19" customFormat="1" ht="20" customHeight="1" spans="1:19">
      <c r="A10" s="49"/>
      <c r="B10" s="50"/>
      <c r="C10" s="10"/>
      <c r="D10" s="51"/>
      <c r="E10" s="52" t="s">
        <v>39</v>
      </c>
      <c r="F10" s="53">
        <v>1940</v>
      </c>
      <c r="G10" s="53">
        <f t="shared" si="0"/>
        <v>97</v>
      </c>
      <c r="H10" s="53">
        <f t="shared" si="1"/>
        <v>2037</v>
      </c>
      <c r="I10" s="65"/>
      <c r="J10" s="66"/>
      <c r="K10" s="66"/>
      <c r="L10" s="66"/>
      <c r="M10" s="64"/>
      <c r="N10" s="67"/>
      <c r="O10" s="67"/>
      <c r="P10" s="64"/>
      <c r="Q10" s="67"/>
      <c r="R10" s="67"/>
      <c r="S10" s="68"/>
    </row>
    <row r="11" s="19" customFormat="1" ht="20" customHeight="1" spans="1:19">
      <c r="A11" s="49"/>
      <c r="B11" s="50"/>
      <c r="C11" s="10"/>
      <c r="D11" s="51"/>
      <c r="E11" s="52" t="s">
        <v>40</v>
      </c>
      <c r="F11" s="53">
        <v>1312</v>
      </c>
      <c r="G11" s="53">
        <f t="shared" si="0"/>
        <v>65.6</v>
      </c>
      <c r="H11" s="53">
        <f t="shared" si="1"/>
        <v>1377.6</v>
      </c>
      <c r="I11" s="65"/>
      <c r="J11" s="66"/>
      <c r="K11" s="66"/>
      <c r="L11" s="66"/>
      <c r="M11" s="64"/>
      <c r="N11" s="64"/>
      <c r="O11" s="64"/>
      <c r="P11" s="64"/>
      <c r="Q11" s="68"/>
      <c r="R11" s="68"/>
      <c r="S11" s="68"/>
    </row>
    <row r="12" s="19" customFormat="1" ht="20" customHeight="1" spans="1:19">
      <c r="A12" s="49"/>
      <c r="B12" s="50"/>
      <c r="C12" s="10"/>
      <c r="D12" s="51"/>
      <c r="E12" s="52" t="s">
        <v>41</v>
      </c>
      <c r="F12" s="53">
        <v>499</v>
      </c>
      <c r="G12" s="53">
        <f t="shared" si="0"/>
        <v>24.95</v>
      </c>
      <c r="H12" s="53">
        <f t="shared" si="1"/>
        <v>523.95</v>
      </c>
      <c r="I12" s="65"/>
      <c r="J12" s="66"/>
      <c r="K12" s="66"/>
      <c r="L12" s="66"/>
      <c r="M12" s="64"/>
      <c r="N12" s="64"/>
      <c r="O12" s="64"/>
      <c r="P12" s="64"/>
      <c r="Q12" s="68"/>
      <c r="R12" s="68"/>
      <c r="S12" s="68"/>
    </row>
    <row r="13" s="19" customFormat="1" ht="30" spans="1:19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5255</v>
      </c>
      <c r="G13" s="53">
        <f t="shared" si="0"/>
        <v>262.75</v>
      </c>
      <c r="H13" s="53">
        <f t="shared" si="1"/>
        <v>5517.75</v>
      </c>
      <c r="I13" s="65"/>
      <c r="J13" s="66"/>
      <c r="K13" s="66"/>
      <c r="L13" s="66"/>
      <c r="M13" s="68"/>
      <c r="N13" s="64"/>
      <c r="O13" s="68"/>
      <c r="P13" s="64"/>
      <c r="Q13" s="68"/>
      <c r="R13" s="68"/>
      <c r="S13" s="68"/>
    </row>
    <row r="14" s="19" customFormat="1" ht="30" spans="1:19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5255</v>
      </c>
      <c r="G14" s="53">
        <f t="shared" si="0"/>
        <v>262.75</v>
      </c>
      <c r="H14" s="53">
        <f t="shared" si="1"/>
        <v>5517.75</v>
      </c>
      <c r="I14" s="65"/>
      <c r="J14" s="66"/>
      <c r="K14" s="66"/>
      <c r="L14" s="66"/>
      <c r="N14" s="68"/>
      <c r="O14" s="68"/>
      <c r="P14" s="68"/>
      <c r="Q14" s="68"/>
      <c r="R14" s="68"/>
      <c r="S14" s="68"/>
    </row>
    <row r="15" s="19" customFormat="1" ht="30" spans="1:19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5255</v>
      </c>
      <c r="G15" s="53">
        <f t="shared" si="0"/>
        <v>262.75</v>
      </c>
      <c r="H15" s="53">
        <f t="shared" si="1"/>
        <v>5517.75</v>
      </c>
      <c r="I15" s="65"/>
      <c r="J15" s="66"/>
      <c r="K15" s="66"/>
      <c r="L15" s="66"/>
      <c r="N15" s="68"/>
      <c r="O15" s="68"/>
      <c r="P15" s="68"/>
      <c r="Q15" s="68"/>
      <c r="R15" s="68"/>
      <c r="S15" s="68"/>
    </row>
    <row r="16" s="19" customFormat="1" ht="15" spans="1:17">
      <c r="A16" s="56" t="s">
        <v>45</v>
      </c>
      <c r="B16" s="57"/>
      <c r="C16" s="57"/>
      <c r="D16" s="51"/>
      <c r="E16" s="57"/>
      <c r="F16" s="10">
        <f>SUM(F8:F15)</f>
        <v>21020</v>
      </c>
      <c r="G16" s="53">
        <f t="shared" si="0"/>
        <v>1051</v>
      </c>
      <c r="H16" s="53">
        <f t="shared" si="1"/>
        <v>22071</v>
      </c>
      <c r="I16" s="69"/>
      <c r="J16" s="69"/>
      <c r="K16" s="69"/>
      <c r="L16" s="69"/>
      <c r="Q16" s="68"/>
    </row>
    <row r="17" s="19" customFormat="1" spans="17:17">
      <c r="Q17" s="68"/>
    </row>
    <row r="18" s="19" customFormat="1" spans="17:17">
      <c r="Q18" s="68"/>
    </row>
    <row r="19" s="19" customFormat="1" spans="17:17">
      <c r="Q19" s="68"/>
    </row>
    <row r="20" s="19" customFormat="1" spans="17:17">
      <c r="Q20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opLeftCell="A2" workbookViewId="0">
      <selection activeCell="A20" sqref="A2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30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5" spans="1:1">
      <c r="A15" s="70" t="s">
        <v>64</v>
      </c>
    </row>
    <row r="16" spans="1:1">
      <c r="A16" s="70" t="s">
        <v>65</v>
      </c>
    </row>
    <row r="17" spans="1:1">
      <c r="A17" s="70" t="s">
        <v>66</v>
      </c>
    </row>
    <row r="18" spans="1:1">
      <c r="A18" s="70" t="s">
        <v>67</v>
      </c>
    </row>
    <row r="19" spans="1:1">
      <c r="A19" s="70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2025-07-20T11:00:28Z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4E251A6C3D2444E08D671F0D5C687987_12</vt:lpwstr>
  </property>
</Properties>
</file>