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<sst xmlns="http://schemas.openxmlformats.org/spreadsheetml/2006/main" count="32" uniqueCount="32">
  <si>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</si>
  <si>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</si>
  <si>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SF1558895974495</t>
  </si>
  <si>
    <t>义乌市香山路1006号2幢2楼，小许18758923522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</si>
  <si>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</si>
  <si>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</si>
  <si>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</si>
  <si>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</si>
  <si>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</si>
  <si>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</si>
  <si>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</si>
  <si>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</si>
  <si>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</si>
  <si>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</si>
  <si>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</si>
  <si>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</si>
  <si>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</si>
  <si>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</si>
  <si>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</si>
  <si>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</si>
  <si>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</si>
  <si>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</si>
  <si>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</si>
  <si>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</si>
  <si>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</si>
  <si>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</si>
  <si>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YBPBACC034</t>
  </si>
  <si>
    <t>CLPCALL004
rfid care label</t>
  </si>
  <si>
    <t>3873/351/700</t>
  </si>
  <si>
    <t>PO-22567 22568</t>
  </si>
  <si>
    <t>1-1</t>
  </si>
  <si>
    <t>24*24*13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</si>
</sst>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2" sqref="G12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7.87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45863</v>
      </c>
      <c r="F3" s="10"/>
      <c r="G3" s="11"/>
      <c r="H3" s="12"/>
      <c r="I3" s="37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8"/>
      <c r="J5" s="39"/>
      <c r="K5" s="39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29"/>
      <c r="F8" s="30">
        <v>5870</v>
      </c>
      <c r="G8" s="31">
        <f>H8-F8</f>
        <v>0</v>
      </c>
      <c r="H8" s="30">
        <v>5870</v>
      </c>
      <c r="I8" s="29" t="s">
        <v>30</v>
      </c>
      <c r="J8" s="30">
        <v>3.25</v>
      </c>
      <c r="K8" s="30">
        <v>3.5</v>
      </c>
      <c r="L8" s="29" t="s">
        <v>31</v>
      </c>
    </row>
    <row r="9" s="2" customFormat="1" ht="33" customHeight="1" spans="1:12">
      <c r="A9" s="26"/>
      <c r="B9" s="27"/>
      <c r="C9" s="28"/>
      <c r="D9" s="29"/>
      <c r="E9" s="29"/>
      <c r="F9" s="30"/>
      <c r="G9" s="31">
        <f>H9-F9</f>
        <v>0</v>
      </c>
      <c r="H9" s="30"/>
      <c r="I9" s="29"/>
      <c r="J9" s="30"/>
      <c r="K9" s="30"/>
      <c r="L9" s="29"/>
    </row>
    <row r="10" s="2" customFormat="1" ht="33" customHeight="1" spans="1:12">
      <c r="A10" s="32"/>
      <c r="B10" s="33"/>
      <c r="C10" s="34"/>
      <c r="D10" s="34"/>
      <c r="E10" s="34"/>
      <c r="F10" s="34">
        <f t="shared" ref="F10:H10" si="0">SUM(F8:F9)</f>
        <v>5870</v>
      </c>
      <c r="G10" s="31">
        <f t="shared" si="0"/>
        <v>0</v>
      </c>
      <c r="H10" s="34">
        <f t="shared" si="0"/>
        <v>5870</v>
      </c>
      <c r="I10" s="43"/>
      <c r="J10" s="30"/>
      <c r="K10" s="44"/>
      <c r="L10" s="45"/>
    </row>
    <row r="11" s="2" customFormat="1" ht="25.5" spans="1:12">
      <c r="A11" s="35"/>
      <c r="G11" s="36"/>
      <c r="I11" s="46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2025-07-25T04:59:10Z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