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2F1F189B-10DB-4FBC-9337-1584F36322AD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6" i="1" l="1"/>
  <c r="F11" i="1" l="1"/>
  <c r="G10" i="1"/>
  <c r="H10" i="1" s="1"/>
  <c r="G9" i="1"/>
  <c r="H9" i="1" s="1"/>
  <c r="G8" i="1"/>
  <c r="H8" i="1" s="1"/>
  <c r="F12" i="1" l="1"/>
  <c r="G11" i="1"/>
  <c r="H11" i="1" s="1"/>
  <c r="F13" i="1" l="1"/>
  <c r="F15" i="1" s="1"/>
  <c r="G12" i="1"/>
  <c r="H12" i="1" s="1"/>
  <c r="F14" i="1"/>
  <c r="G15" i="1" l="1"/>
  <c r="H15" i="1" s="1"/>
  <c r="G14" i="1"/>
  <c r="H14" i="1" s="1"/>
  <c r="G13" i="1"/>
  <c r="H13" i="1" s="1"/>
  <c r="G16" i="1" l="1"/>
  <c r="H16" i="1" s="1"/>
</calcChain>
</file>

<file path=xl/sharedStrings.xml><?xml version="1.0" encoding="utf-8"?>
<sst xmlns="http://schemas.openxmlformats.org/spreadsheetml/2006/main" count="57" uniqueCount="44">
  <si>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</si>
  <si>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</si>
  <si>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</si>
  <si>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</si>
  <si>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</si>
  <si>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</si>
  <si>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</si>
  <si>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</si>
  <si>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</si>
  <si>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</si>
  <si>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</si>
  <si>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</si>
  <si>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</si>
  <si>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</si>
  <si>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</si>
  <si>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</si>
  <si>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</si>
  <si>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</si>
  <si>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</si>
  <si>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</si>
  <si>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</si>
  <si>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</si>
  <si>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</si>
  <si>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</si>
  <si>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</si>
  <si>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</si>
  <si>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</si>
  <si>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</si>
  <si>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</si>
  <si>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</si>
  <si>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</si>
  <si>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</si>
  <si>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</si>
  <si>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401</t>
    <phoneticPr fontId="20" type="noConversion"/>
  </si>
  <si>
    <t>S</t>
    <phoneticPr fontId="20" type="noConversion"/>
  </si>
  <si>
    <t>M</t>
    <phoneticPr fontId="20" type="noConversion"/>
  </si>
  <si>
    <t>L</t>
    <phoneticPr fontId="20" type="noConversion"/>
  </si>
  <si>
    <t xml:space="preserve">6586-074 </t>
    <phoneticPr fontId="20" type="noConversion"/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</si>
  <si>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20" type="noConversion"/>
  </si>
  <si>
    <t>白色再生警告标
(warning label)</t>
    <phoneticPr fontId="20" type="noConversion"/>
  </si>
  <si>
    <t>401</t>
    <phoneticPr fontId="20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</si>
  <si>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0" type="noConversion"/>
  </si>
  <si>
    <t>81674-01
84211-01</t>
    <phoneticPr fontId="20" type="noConversion"/>
  </si>
  <si>
    <t xml:space="preserve"> 6756-074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</si>
</sst>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9526</xdr:rowOff>
    </xdr:from>
    <xdr:to>
      <xdr:col>3</xdr:col>
      <xdr:colOff>381001</xdr:colOff>
      <xdr:row>26</xdr:row>
      <xdr:rowOff>18550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E448056-88C6-49E7-8A0F-918824F3C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686426"/>
          <a:ext cx="4419600" cy="1628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selection activeCell="E13" sqref="E13"/>
    </sheetView>
  </sheetViews>
  <sheetFormatPr defaultColWidth="9" defaultRowHeight="12.75"/>
  <cols>
    <col min="1" max="1" width="12.875" style="2" customWidth="1"/>
    <col min="2" max="2" width="27.5" style="2" customWidth="1"/>
    <col min="3" max="3" width="12.625" style="2" customWidth="1"/>
    <col min="4" max="16384" width="9" style="2"/>
  </cols>
  <sheetData>
    <row r="1" spans="1:17" s="1" customFormat="1" ht="26.25">
      <c r="A1" s="44" t="s">
        <v>0</v>
      </c>
      <c r="B1" s="45"/>
      <c r="C1" s="45"/>
      <c r="D1" s="45"/>
      <c r="E1" s="45"/>
      <c r="F1" s="45"/>
      <c r="G1" s="45"/>
      <c r="H1" s="46"/>
      <c r="I1" s="45"/>
      <c r="J1" s="45"/>
      <c r="K1" s="45"/>
      <c r="L1" s="45"/>
    </row>
    <row r="2" spans="1:17" s="1" customFormat="1" ht="26.25">
      <c r="A2" s="47" t="s">
        <v>1</v>
      </c>
      <c r="B2" s="48"/>
      <c r="C2" s="48"/>
      <c r="D2" s="48"/>
      <c r="E2" s="48"/>
      <c r="F2" s="48"/>
      <c r="G2" s="48"/>
      <c r="H2" s="49"/>
      <c r="I2" s="48"/>
      <c r="J2" s="48"/>
      <c r="K2" s="48"/>
      <c r="L2" s="48"/>
    </row>
    <row r="3" spans="1:17" s="1" customFormat="1" ht="26.25">
      <c r="A3" s="3"/>
      <c r="B3" s="3"/>
      <c r="C3" s="3"/>
      <c r="D3" s="3" t="s">
        <v>2</v>
      </c>
      <c r="E3" s="50" t="s">
        <v>3</v>
      </c>
      <c r="F3" s="50"/>
      <c r="G3" s="4"/>
      <c r="H3" s="5"/>
      <c r="I3" s="32"/>
      <c r="J3" s="33"/>
      <c r="K3" s="33"/>
      <c r="L3" s="3"/>
    </row>
    <row r="4" spans="1:17" s="1" customFormat="1" ht="15">
      <c r="A4" s="3"/>
      <c r="B4" s="3"/>
      <c r="C4" s="3"/>
      <c r="D4" s="6" t="s">
        <v>4</v>
      </c>
      <c r="E4" s="51"/>
      <c r="F4" s="52"/>
      <c r="G4" s="7"/>
      <c r="H4" s="8"/>
      <c r="I4" s="34"/>
      <c r="J4" s="35"/>
      <c r="K4" s="35"/>
      <c r="L4" s="34"/>
    </row>
    <row r="5" spans="1:17" s="1" customFormat="1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7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7" ht="28.5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7" ht="20.100000000000001" customHeight="1">
      <c r="A8" s="53" t="s">
        <v>42</v>
      </c>
      <c r="B8" s="65" t="s">
        <v>41</v>
      </c>
      <c r="C8" s="55" t="s">
        <v>43</v>
      </c>
      <c r="D8" s="57" t="s">
        <v>33</v>
      </c>
      <c r="E8" s="25" t="s">
        <v>34</v>
      </c>
      <c r="F8" s="26">
        <v>1692</v>
      </c>
      <c r="G8" s="26">
        <f>F8*0.05</f>
        <v>84.600000000000009</v>
      </c>
      <c r="H8" s="26">
        <f>F8+G8</f>
        <v>1776.6</v>
      </c>
      <c r="I8" s="59"/>
      <c r="J8" s="62"/>
      <c r="K8" s="62"/>
      <c r="L8" s="62"/>
      <c r="M8" s="36"/>
      <c r="N8" s="36"/>
      <c r="O8" s="36"/>
      <c r="P8" s="36"/>
      <c r="Q8" s="37"/>
    </row>
    <row r="9" spans="1:17" ht="20.100000000000001" customHeight="1">
      <c r="A9" s="53"/>
      <c r="B9" s="54"/>
      <c r="C9" s="56"/>
      <c r="D9" s="58"/>
      <c r="E9" s="25" t="s">
        <v>35</v>
      </c>
      <c r="F9" s="26">
        <v>1912</v>
      </c>
      <c r="G9" s="26">
        <f t="shared" ref="G9:G16" si="0">F9*0.05</f>
        <v>95.600000000000009</v>
      </c>
      <c r="H9" s="26">
        <f t="shared" ref="H9:H16" si="1">F9+G9</f>
        <v>2007.6</v>
      </c>
      <c r="I9" s="60"/>
      <c r="J9" s="63"/>
      <c r="K9" s="63"/>
      <c r="L9" s="63"/>
      <c r="M9" s="36"/>
      <c r="N9" s="36"/>
      <c r="O9" s="36"/>
      <c r="P9" s="36"/>
      <c r="Q9" s="37"/>
    </row>
    <row r="10" spans="1:17" ht="20.100000000000001" customHeight="1">
      <c r="A10" s="53"/>
      <c r="B10" s="54"/>
      <c r="C10" s="56"/>
      <c r="D10" s="58"/>
      <c r="E10" s="25" t="s">
        <v>36</v>
      </c>
      <c r="F10" s="26">
        <v>1659</v>
      </c>
      <c r="G10" s="26">
        <f t="shared" si="0"/>
        <v>82.95</v>
      </c>
      <c r="H10" s="26">
        <f t="shared" si="1"/>
        <v>1741.95</v>
      </c>
      <c r="I10" s="60"/>
      <c r="J10" s="63"/>
      <c r="K10" s="63"/>
      <c r="L10" s="63"/>
      <c r="M10" s="36"/>
      <c r="N10" s="36"/>
      <c r="O10" s="36"/>
      <c r="P10" s="36"/>
      <c r="Q10" s="37"/>
    </row>
    <row r="11" spans="1:17" ht="36" customHeight="1">
      <c r="A11" s="27" t="s">
        <v>42</v>
      </c>
      <c r="B11" s="23" t="s">
        <v>29</v>
      </c>
      <c r="C11" s="39" t="s">
        <v>37</v>
      </c>
      <c r="D11" s="40" t="s">
        <v>33</v>
      </c>
      <c r="E11" s="28"/>
      <c r="F11" s="29">
        <f>SUM(F8:F10)</f>
        <v>5263</v>
      </c>
      <c r="G11" s="26">
        <f t="shared" si="0"/>
        <v>263.15000000000003</v>
      </c>
      <c r="H11" s="26">
        <f t="shared" si="1"/>
        <v>5526.15</v>
      </c>
      <c r="I11" s="60"/>
      <c r="J11" s="63"/>
      <c r="K11" s="63"/>
      <c r="L11" s="63"/>
      <c r="M11" s="37"/>
      <c r="N11" s="36"/>
      <c r="O11" s="37"/>
      <c r="P11" s="36"/>
      <c r="Q11" s="37"/>
    </row>
    <row r="12" spans="1:17" ht="36" customHeight="1">
      <c r="A12" s="27" t="s">
        <v>42</v>
      </c>
      <c r="B12" s="23" t="s">
        <v>30</v>
      </c>
      <c r="C12" s="39" t="s">
        <v>37</v>
      </c>
      <c r="D12" s="40" t="s">
        <v>33</v>
      </c>
      <c r="E12" s="28"/>
      <c r="F12" s="29">
        <f>SUM(F11:F11)</f>
        <v>5263</v>
      </c>
      <c r="G12" s="26">
        <f t="shared" si="0"/>
        <v>263.15000000000003</v>
      </c>
      <c r="H12" s="26">
        <f t="shared" si="1"/>
        <v>5526.15</v>
      </c>
      <c r="I12" s="60"/>
      <c r="J12" s="63"/>
      <c r="K12" s="63"/>
      <c r="L12" s="63"/>
    </row>
    <row r="13" spans="1:17" ht="36" customHeight="1">
      <c r="A13" s="27" t="s">
        <v>42</v>
      </c>
      <c r="B13" s="23" t="s">
        <v>31</v>
      </c>
      <c r="C13" s="39" t="s">
        <v>37</v>
      </c>
      <c r="D13" s="40" t="s">
        <v>33</v>
      </c>
      <c r="E13" s="28"/>
      <c r="F13" s="29">
        <f>SUM(F12:F12)</f>
        <v>5263</v>
      </c>
      <c r="G13" s="26">
        <f t="shared" si="0"/>
        <v>263.15000000000003</v>
      </c>
      <c r="H13" s="26">
        <f t="shared" si="1"/>
        <v>5526.15</v>
      </c>
      <c r="I13" s="60"/>
      <c r="J13" s="63"/>
      <c r="K13" s="63"/>
      <c r="L13" s="63"/>
    </row>
    <row r="14" spans="1:17" ht="36" customHeight="1">
      <c r="A14" s="27" t="s">
        <v>42</v>
      </c>
      <c r="B14" s="43" t="s">
        <v>38</v>
      </c>
      <c r="C14" s="39" t="s">
        <v>37</v>
      </c>
      <c r="D14" s="40" t="s">
        <v>33</v>
      </c>
      <c r="E14" s="28"/>
      <c r="F14" s="29">
        <f>SUM(F12:F12)</f>
        <v>5263</v>
      </c>
      <c r="G14" s="26">
        <f t="shared" si="0"/>
        <v>263.15000000000003</v>
      </c>
      <c r="H14" s="26">
        <f t="shared" si="1"/>
        <v>5526.15</v>
      </c>
      <c r="I14" s="60"/>
      <c r="J14" s="63"/>
      <c r="K14" s="63"/>
      <c r="L14" s="63"/>
    </row>
    <row r="15" spans="1:17" ht="36" customHeight="1">
      <c r="A15" s="27" t="s">
        <v>42</v>
      </c>
      <c r="B15" s="43" t="s">
        <v>39</v>
      </c>
      <c r="C15" s="41" t="s">
        <v>37</v>
      </c>
      <c r="D15" s="42" t="s">
        <v>40</v>
      </c>
      <c r="E15" s="28"/>
      <c r="F15" s="29">
        <f>SUM(F13:F13)</f>
        <v>5263</v>
      </c>
      <c r="G15" s="26">
        <f t="shared" ref="G15" si="2">F15*0.05</f>
        <v>263.15000000000003</v>
      </c>
      <c r="H15" s="26">
        <f t="shared" ref="H15" si="3">F15+G15</f>
        <v>5526.15</v>
      </c>
      <c r="I15" s="61"/>
      <c r="J15" s="64"/>
      <c r="K15" s="64"/>
      <c r="L15" s="64"/>
    </row>
    <row r="16" spans="1:17" ht="15">
      <c r="A16" s="30" t="s">
        <v>32</v>
      </c>
      <c r="B16" s="31"/>
      <c r="C16" s="31"/>
      <c r="D16" s="24"/>
      <c r="E16" s="31"/>
      <c r="F16" s="26">
        <f>SUM(F8:F15)</f>
        <v>31578</v>
      </c>
      <c r="G16" s="26">
        <f t="shared" si="0"/>
        <v>1578.9</v>
      </c>
      <c r="H16" s="26">
        <f t="shared" si="1"/>
        <v>33156.9</v>
      </c>
      <c r="I16" s="38"/>
      <c r="J16" s="38"/>
      <c r="K16" s="38"/>
      <c r="L16" s="38"/>
    </row>
    <row r="21" spans="6:6">
      <c r="F21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5"/>
    <mergeCell ref="J8:J15"/>
    <mergeCell ref="K8:K15"/>
    <mergeCell ref="L8:L15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2025-06-27T09:10:52Z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27C3443CEE88493AAB7108180AA9AB97_12</vt:lpwstr>
  </property>
</Properties>
</file>