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AIO\Desktop\明细\BSK\"/>
    </mc:Choice>
  </mc:AlternateContent>
  <xr:revisionPtr revIDLastSave="0" documentId="13_ncr:1_{CC947F91-E0FC-4DC2-8EAD-E2D8E1EC8ED7}" xr6:coauthVersionLast="36" xr6:coauthVersionMax="36" xr10:uidLastSave="{00000000-0000-0000-0000-000000000000}"/>
  <bookViews>
    <workbookView xWindow="0" yWindow="0" windowWidth="26400" windowHeight="10425" activeTab="1" xr2:uid="{00000000-000D-0000-FFFF-FFFF00000000}"/>
  </bookViews>
  <sheets>
    <sheet name="Chart1" sheetId="4" r:id="rId1"/>
    <sheet name="Sheet1" sheetId="1" r:id="rId2"/>
    <sheet name="Sheet2" sheetId="2" r:id="rId3"/>
    <sheet name="Sheet3" sheetId="3" r:id="rId4"/>
  </sheets>
  <calcPr calcId="191029"/>
</workbook>
</file>

<file path=xl/calcChain.xml><?xml version="1.0" encoding="utf-8"?>
<calcChain xmlns="http://schemas.openxmlformats.org/spreadsheetml/2006/main">
  <c r="G8" i="1" l="1"/>
  <c r="H8" i="1" s="1"/>
  <c r="F9" i="1" l="1"/>
  <c r="G9" i="1" l="1"/>
  <c r="H9" i="1" s="1"/>
</calcChain>
</file>

<file path=xl/sharedStrings.xml><?xml version="1.0" encoding="utf-8"?>
<sst xmlns="http://schemas.openxmlformats.org/spreadsheetml/2006/main" count="35" uniqueCount="35">
  <si>
    <r>
      <rPr>
        <b/>
        <sz val="22"/>
        <color theme="1"/>
        <rFont val="宋体"/>
        <family val="3"/>
        <charset val="134"/>
      </rPr>
      <t>睿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颢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发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货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清</t>
    </r>
    <r>
      <rPr>
        <b/>
        <sz val="22"/>
        <color theme="1"/>
        <rFont val="Calibri"/>
        <family val="2"/>
      </rPr>
      <t xml:space="preserve">  </t>
    </r>
    <r>
      <rPr>
        <b/>
        <sz val="22"/>
        <color theme="1"/>
        <rFont val="宋体"/>
        <family val="3"/>
        <charset val="134"/>
      </rPr>
      <t>单</t>
    </r>
  </si>
  <si>
    <r>
      <rPr>
        <b/>
        <sz val="22"/>
        <color theme="1"/>
        <rFont val="宋体"/>
        <family val="3"/>
        <charset val="134"/>
      </rPr>
      <t>（</t>
    </r>
    <r>
      <rPr>
        <b/>
        <sz val="22"/>
        <color theme="1"/>
        <rFont val="Calibri"/>
        <family val="2"/>
      </rPr>
      <t>RecallPackaging Delivery List</t>
    </r>
    <r>
      <rPr>
        <b/>
        <sz val="22"/>
        <color theme="1"/>
        <rFont val="宋体"/>
        <family val="3"/>
        <charset val="134"/>
      </rPr>
      <t>）</t>
    </r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</si>
  <si>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</si>
  <si>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</si>
  <si>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</si>
  <si>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</si>
  <si>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</si>
  <si>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</si>
  <si>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</si>
  <si>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</si>
  <si>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</si>
  <si>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</si>
  <si>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</si>
  <si>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</si>
  <si>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</si>
  <si>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</si>
  <si>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</si>
  <si>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</si>
  <si>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</si>
  <si>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</si>
  <si>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</si>
  <si>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</si>
  <si>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</si>
  <si>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</si>
  <si>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family val="3"/>
        <charset val="134"/>
      </rPr>
      <t>总箱数</t>
    </r>
    <r>
      <rPr>
        <b/>
        <sz val="11"/>
        <rFont val="Calibri"/>
        <family val="2"/>
      </rPr>
      <t>\</t>
    </r>
    <r>
      <rPr>
        <b/>
        <sz val="11"/>
        <rFont val="宋体"/>
        <family val="3"/>
        <charset val="134"/>
      </rPr>
      <t>箱号</t>
    </r>
  </si>
  <si>
    <r>
      <rPr>
        <b/>
        <sz val="11"/>
        <rFont val="宋体"/>
        <family val="3"/>
        <charset val="134"/>
      </rPr>
      <t>净重（公斤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</si>
  <si>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毛重（公斤</t>
    </r>
    <r>
      <rPr>
        <b/>
        <sz val="11"/>
        <rFont val="Calibri"/>
        <family val="2"/>
      </rPr>
      <t>)</t>
    </r>
  </si>
  <si>
    <r>
      <rPr>
        <b/>
        <sz val="11"/>
        <rFont val="宋体"/>
        <family val="3"/>
        <charset val="134"/>
      </rPr>
      <t>备注</t>
    </r>
    <r>
      <rPr>
        <b/>
        <sz val="11"/>
        <rFont val="Calibri"/>
        <family val="2"/>
      </rPr>
      <t>(CM)</t>
    </r>
  </si>
  <si>
    <t>合计</t>
  </si>
  <si>
    <t>0623-666</t>
    <phoneticPr fontId="17" type="noConversion"/>
  </si>
  <si>
    <t>S</t>
    <phoneticPr fontId="17" type="noConversion"/>
  </si>
  <si>
    <t>428</t>
    <phoneticPr fontId="17" type="noConversion"/>
  </si>
  <si>
    <t>白色织标WLBCGEN017</t>
    <phoneticPr fontId="17" type="noConversion"/>
  </si>
  <si>
    <t>补单</t>
    <phoneticPr fontId="17" type="noConversion"/>
  </si>
  <si>
    <t>2025/7/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</si>
</sst>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 "/>
    <numFmt numFmtId="177" formatCode="0_);[Red]\(0\)"/>
    <numFmt numFmtId="178" formatCode="yyyy\-mm\-dd"/>
    <numFmt numFmtId="179" formatCode="0.00_);[Red]\(0.00\)"/>
  </numFmts>
  <fonts count="20">
    <font>
      <sz val="11"/>
      <color theme="1"/>
      <name val="宋体"/>
      <charset val="134"/>
      <scheme val="minor"/>
    </font>
    <font>
      <b/>
      <sz val="10"/>
      <color theme="1"/>
      <name val="Calibri"/>
      <family val="2"/>
    </font>
    <font>
      <sz val="11"/>
      <color theme="1"/>
      <name val="Calibri"/>
      <family val="2"/>
    </font>
    <font>
      <b/>
      <sz val="22"/>
      <color theme="1"/>
      <name val="宋体"/>
      <family val="3"/>
      <charset val="134"/>
    </font>
    <font>
      <b/>
      <sz val="22"/>
      <color theme="1"/>
      <name val="Calibri"/>
      <family val="2"/>
    </font>
    <font>
      <b/>
      <sz val="22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sz val="10.5"/>
      <color rgb="FF000000"/>
      <name val="Arial"/>
      <family val="2"/>
    </font>
    <font>
      <b/>
      <sz val="11"/>
      <color theme="1"/>
      <name val="宋体"/>
      <family val="3"/>
      <charset val="134"/>
    </font>
    <font>
      <sz val="8"/>
      <color rgb="FF000000"/>
      <name val="宋体"/>
      <family val="3"/>
      <charset val="134"/>
    </font>
    <font>
      <b/>
      <sz val="11"/>
      <name val="Calibri"/>
      <family val="2"/>
    </font>
    <font>
      <b/>
      <sz val="11"/>
      <name val="宋体"/>
      <family val="3"/>
      <charset val="134"/>
    </font>
    <font>
      <b/>
      <sz val="11"/>
      <name val="Arial Unicode MS"/>
      <family val="2"/>
    </font>
    <font>
      <b/>
      <sz val="11"/>
      <color theme="1"/>
      <name val="Calibri"/>
      <family val="2"/>
    </font>
    <font>
      <b/>
      <sz val="20"/>
      <color theme="1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6" fillId="0" borderId="0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 wrapText="1"/>
    </xf>
    <xf numFmtId="178" fontId="11" fillId="0" borderId="3" xfId="1" applyNumberFormat="1" applyFont="1" applyFill="1" applyBorder="1" applyAlignment="1">
      <alignment horizontal="center" vertical="center" wrapText="1"/>
    </xf>
    <xf numFmtId="177" fontId="11" fillId="0" borderId="3" xfId="1" applyNumberFormat="1" applyFont="1" applyFill="1" applyBorder="1" applyAlignment="1">
      <alignment horizontal="center" vertical="center" wrapText="1"/>
    </xf>
    <xf numFmtId="49" fontId="11" fillId="0" borderId="3" xfId="1" applyNumberFormat="1" applyFont="1" applyFill="1" applyBorder="1" applyAlignment="1">
      <alignment horizontal="center" vertical="center" wrapText="1"/>
    </xf>
    <xf numFmtId="176" fontId="11" fillId="0" borderId="3" xfId="1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center" vertical="center" wrapText="1"/>
    </xf>
    <xf numFmtId="15" fontId="12" fillId="0" borderId="3" xfId="1" applyNumberFormat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49" fontId="13" fillId="0" borderId="3" xfId="1" applyNumberFormat="1" applyFont="1" applyFill="1" applyBorder="1" applyAlignment="1">
      <alignment horizontal="center" vertical="center" wrapText="1"/>
    </xf>
    <xf numFmtId="177" fontId="13" fillId="0" borderId="3" xfId="1" applyNumberFormat="1" applyFont="1" applyFill="1" applyBorder="1" applyAlignment="1">
      <alignment horizontal="center" vertical="center" wrapText="1"/>
    </xf>
    <xf numFmtId="176" fontId="12" fillId="0" borderId="3" xfId="1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9" fontId="6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9" fontId="1" fillId="0" borderId="0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49" fontId="14" fillId="0" borderId="5" xfId="0" applyNumberFormat="1" applyFont="1" applyFill="1" applyBorder="1" applyAlignment="1">
      <alignment horizontal="center" vertical="center" wrapText="1"/>
    </xf>
    <xf numFmtId="49" fontId="14" fillId="0" borderId="5" xfId="0" applyNumberFormat="1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Sheet1!$B$6:$B$7</c:f>
              <c:strCache>
                <c:ptCount val="2"/>
                <c:pt idx="0">
                  <c:v>Item Code</c:v>
                </c:pt>
                <c:pt idx="1">
                  <c:v>产品型号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Sheet1!$A$8:$A$9</c:f>
              <c:strCache>
                <c:ptCount val="2"/>
                <c:pt idx="0">
                  <c:v>补单</c:v>
                </c:pt>
                <c:pt idx="1">
                  <c:v>合计</c:v>
                </c:pt>
              </c:strCache>
            </c:strRef>
          </c:cat>
          <c:val>
            <c:numRef>
              <c:f>Sheet1!$B$8:$B$9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C8-4DBA-9354-20AF7A508B83}"/>
            </c:ext>
          </c:extLst>
        </c:ser>
        <c:ser>
          <c:idx val="1"/>
          <c:order val="1"/>
          <c:tx>
            <c:strRef>
              <c:f>Sheet1!$C$6:$C$7</c:f>
              <c:strCache>
                <c:ptCount val="2"/>
                <c:pt idx="0">
                  <c:v>ARTICLE </c:v>
                </c:pt>
                <c:pt idx="1">
                  <c:v>款号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Sheet1!$A$8:$A$9</c:f>
              <c:strCache>
                <c:ptCount val="2"/>
                <c:pt idx="0">
                  <c:v>补单</c:v>
                </c:pt>
                <c:pt idx="1">
                  <c:v>合计</c:v>
                </c:pt>
              </c:strCache>
            </c:strRef>
          </c:cat>
          <c:val>
            <c:numRef>
              <c:f>Sheet1!$C$8:$C$9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C8-4DBA-9354-20AF7A508B83}"/>
            </c:ext>
          </c:extLst>
        </c:ser>
        <c:ser>
          <c:idx val="2"/>
          <c:order val="2"/>
          <c:tx>
            <c:strRef>
              <c:f>Sheet1!$D$6:$D$7</c:f>
              <c:strCache>
                <c:ptCount val="2"/>
                <c:pt idx="0">
                  <c:v>Colour</c:v>
                </c:pt>
                <c:pt idx="1">
                  <c:v>颜色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Sheet1!$A$8:$A$9</c:f>
              <c:strCache>
                <c:ptCount val="2"/>
                <c:pt idx="0">
                  <c:v>补单</c:v>
                </c:pt>
                <c:pt idx="1">
                  <c:v>合计</c:v>
                </c:pt>
              </c:strCache>
            </c:strRef>
          </c:cat>
          <c:val>
            <c:numRef>
              <c:f>Sheet1!$D$8:$D$9</c:f>
              <c:numCache>
                <c:formatCode>@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C8-4DBA-9354-20AF7A508B83}"/>
            </c:ext>
          </c:extLst>
        </c:ser>
        <c:ser>
          <c:idx val="3"/>
          <c:order val="3"/>
          <c:tx>
            <c:strRef>
              <c:f>Sheet1!$E$6:$E$7</c:f>
              <c:strCache>
                <c:ptCount val="2"/>
                <c:pt idx="0">
                  <c:v>Size</c:v>
                </c:pt>
                <c:pt idx="1">
                  <c:v>尺码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Sheet1!$A$8:$A$9</c:f>
              <c:strCache>
                <c:ptCount val="2"/>
                <c:pt idx="0">
                  <c:v>补单</c:v>
                </c:pt>
                <c:pt idx="1">
                  <c:v>合计</c:v>
                </c:pt>
              </c:strCache>
            </c:strRef>
          </c:cat>
          <c:val>
            <c:numRef>
              <c:f>Sheet1!$E$8:$E$9</c:f>
              <c:numCache>
                <c:formatCode>General</c:formatCode>
                <c:ptCount val="2"/>
                <c:pt idx="0" formatCode="@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C8-4DBA-9354-20AF7A508B83}"/>
            </c:ext>
          </c:extLst>
        </c:ser>
        <c:ser>
          <c:idx val="4"/>
          <c:order val="4"/>
          <c:tx>
            <c:strRef>
              <c:f>Sheet1!$F$6:$F$7</c:f>
              <c:strCache>
                <c:ptCount val="2"/>
                <c:pt idx="0">
                  <c:v>Order Qty</c:v>
                </c:pt>
                <c:pt idx="1">
                  <c:v>订单数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Sheet1!$A$8:$A$9</c:f>
              <c:strCache>
                <c:ptCount val="2"/>
                <c:pt idx="0">
                  <c:v>补单</c:v>
                </c:pt>
                <c:pt idx="1">
                  <c:v>合计</c:v>
                </c:pt>
              </c:strCache>
            </c:strRef>
          </c:cat>
          <c:val>
            <c:numRef>
              <c:f>Sheet1!$F$8:$F$9</c:f>
              <c:numCache>
                <c:formatCode>0_ </c:formatCode>
                <c:ptCount val="2"/>
                <c:pt idx="0">
                  <c:v>247</c:v>
                </c:pt>
                <c:pt idx="1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C8-4DBA-9354-20AF7A508B83}"/>
            </c:ext>
          </c:extLst>
        </c:ser>
        <c:ser>
          <c:idx val="5"/>
          <c:order val="5"/>
          <c:tx>
            <c:strRef>
              <c:f>Sheet1!$G$6:$G$7</c:f>
              <c:strCache>
                <c:ptCount val="2"/>
                <c:pt idx="0">
                  <c:v>Back-up Qty</c:v>
                </c:pt>
                <c:pt idx="1">
                  <c:v>备品数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Sheet1!$A$8:$A$9</c:f>
              <c:strCache>
                <c:ptCount val="2"/>
                <c:pt idx="0">
                  <c:v>补单</c:v>
                </c:pt>
                <c:pt idx="1">
                  <c:v>合计</c:v>
                </c:pt>
              </c:strCache>
            </c:strRef>
          </c:cat>
          <c:val>
            <c:numRef>
              <c:f>Sheet1!$G$8:$G$9</c:f>
              <c:numCache>
                <c:formatCode>0_ </c:formatCode>
                <c:ptCount val="2"/>
                <c:pt idx="0">
                  <c:v>12.350000000000001</c:v>
                </c:pt>
                <c:pt idx="1">
                  <c:v>12.350000000000001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C8-4DBA-9354-20AF7A508B83}"/>
            </c:ext>
          </c:extLst>
        </c:ser>
        <c:ser>
          <c:idx val="6"/>
          <c:order val="6"/>
          <c:tx>
            <c:strRef>
              <c:f>Sheet1!$H$6:$H$7</c:f>
              <c:strCache>
                <c:ptCount val="2"/>
                <c:pt idx="0">
                  <c:v>Total Qty</c:v>
                </c:pt>
                <c:pt idx="1">
                  <c:v>总实发数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Sheet1!$A$8:$A$9</c:f>
              <c:strCache>
                <c:ptCount val="2"/>
                <c:pt idx="0">
                  <c:v>补单</c:v>
                </c:pt>
                <c:pt idx="1">
                  <c:v>合计</c:v>
                </c:pt>
              </c:strCache>
            </c:strRef>
          </c:cat>
          <c:val>
            <c:numRef>
              <c:f>Sheet1!$H$8:$H$9</c:f>
              <c:numCache>
                <c:formatCode>0_ </c:formatCode>
                <c:ptCount val="2"/>
                <c:pt idx="0">
                  <c:v>259.35000000000002</c:v>
                </c:pt>
                <c:pt idx="1">
                  <c:v>259.35000000000002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C8-4DBA-9354-20AF7A508B83}"/>
            </c:ext>
          </c:extLst>
        </c:ser>
        <c:ser>
          <c:idx val="7"/>
          <c:order val="7"/>
          <c:tx>
            <c:strRef>
              <c:f>Sheet1!$I$6:$I$7</c:f>
              <c:strCache>
                <c:ptCount val="2"/>
                <c:pt idx="0">
                  <c:v>Carton #/Total</c:v>
                </c:pt>
                <c:pt idx="1">
                  <c:v>总箱数\箱号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Sheet1!$A$8:$A$9</c:f>
              <c:strCache>
                <c:ptCount val="2"/>
                <c:pt idx="0">
                  <c:v>补单</c:v>
                </c:pt>
                <c:pt idx="1">
                  <c:v>合计</c:v>
                </c:pt>
              </c:strCache>
            </c:strRef>
          </c:cat>
          <c:val>
            <c:numRef>
              <c:f>Sheet1!$I$8:$I$9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7-C8C8-4DBA-9354-20AF7A508B83}"/>
            </c:ext>
          </c:extLst>
        </c:ser>
        <c:ser>
          <c:idx val="8"/>
          <c:order val="8"/>
          <c:tx>
            <c:strRef>
              <c:f>Sheet1!$J$6:$J$7</c:f>
              <c:strCache>
                <c:ptCount val="2"/>
                <c:pt idx="0">
                  <c:v>Net Weight (kg)</c:v>
                </c:pt>
                <c:pt idx="1">
                  <c:v>净重（公斤)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Sheet1!$A$8:$A$9</c:f>
              <c:strCache>
                <c:ptCount val="2"/>
                <c:pt idx="0">
                  <c:v>补单</c:v>
                </c:pt>
                <c:pt idx="1">
                  <c:v>合计</c:v>
                </c:pt>
              </c:strCache>
            </c:strRef>
          </c:cat>
          <c:val>
            <c:numRef>
              <c:f>Sheet1!$J$8:$J$9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8-C8C8-4DBA-9354-20AF7A508B83}"/>
            </c:ext>
          </c:extLst>
        </c:ser>
        <c:ser>
          <c:idx val="9"/>
          <c:order val="9"/>
          <c:tx>
            <c:strRef>
              <c:f>Sheet1!$K$6:$K$7</c:f>
              <c:strCache>
                <c:ptCount val="2"/>
                <c:pt idx="0">
                  <c:v>Gross Weight (kg)</c:v>
                </c:pt>
                <c:pt idx="1">
                  <c:v>毛重（公斤)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Sheet1!$A$8:$A$9</c:f>
              <c:strCache>
                <c:ptCount val="2"/>
                <c:pt idx="0">
                  <c:v>补单</c:v>
                </c:pt>
                <c:pt idx="1">
                  <c:v>合计</c:v>
                </c:pt>
              </c:strCache>
            </c:strRef>
          </c:cat>
          <c:val>
            <c:numRef>
              <c:f>Sheet1!$K$8:$K$9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9-C8C8-4DBA-9354-20AF7A508B83}"/>
            </c:ext>
          </c:extLst>
        </c:ser>
        <c:ser>
          <c:idx val="10"/>
          <c:order val="10"/>
          <c:tx>
            <c:strRef>
              <c:f>Sheet1!$L$6:$L$7</c:f>
              <c:strCache>
                <c:ptCount val="2"/>
                <c:pt idx="0">
                  <c:v>REMARK</c:v>
                </c:pt>
                <c:pt idx="1">
                  <c:v>备注(CM)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Sheet1!$A$8:$A$9</c:f>
              <c:strCache>
                <c:ptCount val="2"/>
                <c:pt idx="0">
                  <c:v>补单</c:v>
                </c:pt>
                <c:pt idx="1">
                  <c:v>合计</c:v>
                </c:pt>
              </c:strCache>
            </c:strRef>
          </c:cat>
          <c:val>
            <c:numRef>
              <c:f>Sheet1!$L$8:$L$9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A-C8C8-4DBA-9354-20AF7A508B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60854399"/>
        <c:axId val="534985839"/>
      </c:barChart>
      <c:catAx>
        <c:axId val="8608543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534985839"/>
        <c:crosses val="autoZero"/>
        <c:auto val="1"/>
        <c:lblAlgn val="ctr"/>
        <c:lblOffset val="100"/>
        <c:noMultiLvlLbl val="0"/>
      </c:catAx>
      <c:valAx>
        <c:axId val="534985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8608543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CBBD7D6-6AE6-4611-A045-8ED7D062D2CF}">
  <sheetPr/>
  <sheetViews>
    <sheetView zoomScale="10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11355" cy="607997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167870-4211-4E19-9E10-E9486DD917D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600075</xdr:colOff>
      <xdr:row>2</xdr:row>
      <xdr:rowOff>38100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1" name="图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3" name="图片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4" name="图片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1440815</xdr:colOff>
      <xdr:row>2</xdr:row>
      <xdr:rowOff>191135</xdr:rowOff>
    </xdr:to>
    <xdr:pic>
      <xdr:nvPicPr>
        <xdr:cNvPr id="15" name="图片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</xdr:row>
      <xdr:rowOff>57150</xdr:rowOff>
    </xdr:from>
    <xdr:to>
      <xdr:col>2</xdr:col>
      <xdr:colOff>866775</xdr:colOff>
      <xdr:row>15</xdr:row>
      <xdr:rowOff>179533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E414F76-3F95-45C8-A703-66E70B8E4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86150"/>
          <a:ext cx="3324225" cy="12653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workbookViewId="0">
      <selection activeCell="G17" sqref="G17"/>
    </sheetView>
  </sheetViews>
  <sheetFormatPr defaultColWidth="9" defaultRowHeight="15"/>
  <cols>
    <col min="1" max="1" width="9.625" style="2" customWidth="1"/>
    <col min="2" max="2" width="22.625" customWidth="1"/>
    <col min="3" max="3" width="12.125" customWidth="1"/>
  </cols>
  <sheetData>
    <row r="1" spans="1:12" ht="28.5">
      <c r="A1" s="38" t="s">
        <v>0</v>
      </c>
      <c r="B1" s="39"/>
      <c r="C1" s="39"/>
      <c r="D1" s="39"/>
      <c r="E1" s="39"/>
      <c r="F1" s="39"/>
      <c r="G1" s="39"/>
      <c r="H1" s="40"/>
      <c r="I1" s="39"/>
      <c r="J1" s="39"/>
      <c r="K1" s="39"/>
      <c r="L1" s="39"/>
    </row>
    <row r="2" spans="1:12" ht="28.5">
      <c r="A2" s="41" t="s">
        <v>1</v>
      </c>
      <c r="B2" s="42"/>
      <c r="C2" s="42"/>
      <c r="D2" s="42"/>
      <c r="E2" s="42"/>
      <c r="F2" s="42"/>
      <c r="G2" s="42"/>
      <c r="H2" s="43"/>
      <c r="I2" s="42"/>
      <c r="J2" s="42"/>
      <c r="K2" s="42"/>
      <c r="L2" s="42"/>
    </row>
    <row r="3" spans="1:12" ht="26.25">
      <c r="A3" s="3"/>
      <c r="B3" s="3"/>
      <c r="C3" s="3"/>
      <c r="D3" s="3" t="s">
        <v>2</v>
      </c>
      <c r="E3" s="44" t="s">
        <v>34</v>
      </c>
      <c r="F3" s="44"/>
      <c r="G3" s="4"/>
      <c r="H3" s="5"/>
      <c r="I3" s="27"/>
      <c r="J3" s="28"/>
      <c r="K3" s="28"/>
      <c r="L3" s="3"/>
    </row>
    <row r="4" spans="1:12">
      <c r="A4" s="3"/>
      <c r="B4" s="3"/>
      <c r="C4" s="3"/>
      <c r="D4" s="6" t="s">
        <v>3</v>
      </c>
      <c r="E4" s="45"/>
      <c r="F4" s="46"/>
      <c r="G4" s="7"/>
      <c r="H4" s="8"/>
      <c r="I4" s="29"/>
      <c r="J4" s="30"/>
      <c r="K4" s="30"/>
      <c r="L4" s="29"/>
    </row>
    <row r="5" spans="1:12" ht="26.25">
      <c r="A5" s="3"/>
      <c r="B5" s="6"/>
      <c r="C5" s="3"/>
      <c r="D5" s="3"/>
      <c r="E5" s="3"/>
      <c r="F5" s="3"/>
      <c r="G5" s="9"/>
      <c r="H5" s="5"/>
      <c r="I5" s="27"/>
      <c r="J5" s="28"/>
      <c r="K5" s="28"/>
      <c r="L5" s="3"/>
    </row>
    <row r="6" spans="1:12" s="1" customFormat="1" ht="45">
      <c r="A6" s="10" t="s">
        <v>4</v>
      </c>
      <c r="B6" s="11" t="s">
        <v>5</v>
      </c>
      <c r="C6" s="11" t="s">
        <v>6</v>
      </c>
      <c r="D6" s="12" t="s">
        <v>7</v>
      </c>
      <c r="E6" s="12" t="s">
        <v>8</v>
      </c>
      <c r="F6" s="13" t="s">
        <v>9</v>
      </c>
      <c r="G6" s="14" t="s">
        <v>10</v>
      </c>
      <c r="H6" s="15" t="s">
        <v>11</v>
      </c>
      <c r="I6" s="14" t="s">
        <v>12</v>
      </c>
      <c r="J6" s="14" t="s">
        <v>13</v>
      </c>
      <c r="K6" s="14" t="s">
        <v>14</v>
      </c>
      <c r="L6" s="11" t="s">
        <v>15</v>
      </c>
    </row>
    <row r="7" spans="1:12" s="1" customFormat="1" ht="28.5">
      <c r="A7" s="16" t="s">
        <v>16</v>
      </c>
      <c r="B7" s="17" t="s">
        <v>17</v>
      </c>
      <c r="C7" s="18" t="s">
        <v>18</v>
      </c>
      <c r="D7" s="19" t="s">
        <v>19</v>
      </c>
      <c r="E7" s="20" t="s">
        <v>20</v>
      </c>
      <c r="F7" s="21" t="s">
        <v>21</v>
      </c>
      <c r="G7" s="19" t="s">
        <v>22</v>
      </c>
      <c r="H7" s="22" t="s">
        <v>23</v>
      </c>
      <c r="I7" s="19" t="s">
        <v>24</v>
      </c>
      <c r="J7" s="19" t="s">
        <v>25</v>
      </c>
      <c r="K7" s="19" t="s">
        <v>26</v>
      </c>
      <c r="L7" s="17" t="s">
        <v>27</v>
      </c>
    </row>
    <row r="8" spans="1:12" s="1" customFormat="1" ht="55.5" customHeight="1">
      <c r="A8" s="47" t="s">
        <v>33</v>
      </c>
      <c r="B8" s="37" t="s">
        <v>32</v>
      </c>
      <c r="C8" s="35" t="s">
        <v>29</v>
      </c>
      <c r="D8" s="36" t="s">
        <v>31</v>
      </c>
      <c r="E8" s="14" t="s">
        <v>30</v>
      </c>
      <c r="F8" s="23">
        <v>247</v>
      </c>
      <c r="G8" s="23">
        <f t="shared" ref="G8:G9" si="0">F8*0.05</f>
        <v>12.350000000000001</v>
      </c>
      <c r="H8" s="23">
        <f t="shared" ref="H8:H9" si="1">F8+G8</f>
        <v>259.35000000000002</v>
      </c>
      <c r="I8" s="32"/>
      <c r="J8" s="33"/>
      <c r="K8" s="33"/>
      <c r="L8" s="34"/>
    </row>
    <row r="9" spans="1:12" s="1" customFormat="1" ht="17.100000000000001" customHeight="1">
      <c r="A9" s="25" t="s">
        <v>28</v>
      </c>
      <c r="B9" s="26"/>
      <c r="C9" s="26"/>
      <c r="D9" s="24"/>
      <c r="E9" s="26"/>
      <c r="F9" s="23">
        <f>SUM(F8:F8)</f>
        <v>247</v>
      </c>
      <c r="G9" s="23">
        <f t="shared" si="0"/>
        <v>12.350000000000001</v>
      </c>
      <c r="H9" s="23">
        <f t="shared" si="1"/>
        <v>259.35000000000002</v>
      </c>
      <c r="I9" s="31"/>
      <c r="J9" s="31"/>
      <c r="K9" s="31"/>
      <c r="L9" s="31"/>
    </row>
  </sheetData>
  <mergeCells count="4">
    <mergeCell ref="A1:L1"/>
    <mergeCell ref="A2:L2"/>
    <mergeCell ref="E3:F3"/>
    <mergeCell ref="E4:F4"/>
  </mergeCells>
  <phoneticPr fontId="17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/>
  <sheetData/>
  <phoneticPr fontId="1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AIO</cp:lastModifiedBy>
  <dcterms:created xsi:type="dcterms:W3CDTF">2023-05-12T11:15:00Z</dcterms:created>
  <dcterms:modified xsi:type="dcterms:W3CDTF">2025-07-02T02:34:13Z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8FA6A83F7C8344A79F55CD697864A162_12</vt:lpwstr>
  </property>
</Properties>
</file>