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312DFC7A-7BBF-4A40-8AB9-5F60FD16EFD3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4" i="1" l="1"/>
  <c r="G13" i="1"/>
  <c r="H13" i="1"/>
  <c r="G12" i="1"/>
  <c r="H12" i="1" s="1"/>
  <c r="G11" i="1" l="1"/>
  <c r="H11" i="1" s="1"/>
  <c r="G10" i="1"/>
  <c r="H10" i="1" s="1"/>
  <c r="G9" i="1"/>
  <c r="H9" i="1" s="1"/>
  <c r="G8" i="1"/>
  <c r="H8" i="1" s="1"/>
  <c r="F15" i="1" l="1"/>
  <c r="G14" i="1"/>
  <c r="H14" i="1" s="1"/>
  <c r="F16" i="1" l="1"/>
  <c r="F18" i="1" s="1"/>
  <c r="G15" i="1"/>
  <c r="H15" i="1" s="1"/>
  <c r="F17" i="1"/>
  <c r="G18" i="1" l="1"/>
  <c r="H18" i="1" s="1"/>
  <c r="F19" i="1"/>
  <c r="G17" i="1"/>
  <c r="H17" i="1" s="1"/>
  <c r="G16" i="1"/>
  <c r="H16" i="1" s="1"/>
  <c r="G19" i="1" l="1"/>
  <c r="H19" i="1" s="1"/>
</calcChain>
</file>

<file path=xl/sharedStrings.xml><?xml version="1.0" encoding="utf-8"?>
<sst xmlns="http://schemas.openxmlformats.org/spreadsheetml/2006/main" count="60" uniqueCount="47">
  <si>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</si>
  <si>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</si>
  <si>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</si>
  <si>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</si>
  <si>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</si>
  <si>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</si>
  <si>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</si>
  <si>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</si>
  <si>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</si>
  <si>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</si>
  <si>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</si>
  <si>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</si>
  <si>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</si>
  <si>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</si>
  <si>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</si>
  <si>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</si>
  <si>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</si>
  <si>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</si>
  <si>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</si>
  <si>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</si>
  <si>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</si>
  <si>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</si>
  <si>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</si>
  <si>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</si>
  <si>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</si>
  <si>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</si>
  <si>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</si>
  <si>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</si>
  <si>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</si>
  <si>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</si>
  <si>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</si>
  <si>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</si>
  <si>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</si>
  <si>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</si>
  <si>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401</t>
    <phoneticPr fontId="20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</si>
  <si>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</si>
  <si>
    <t>白色再生警告标
(warning label)</t>
    <phoneticPr fontId="20" type="noConversion"/>
  </si>
  <si>
    <t>401</t>
    <phoneticPr fontId="20" type="noConversion"/>
  </si>
  <si>
    <t>76038-01</t>
    <phoneticPr fontId="20" type="noConversion"/>
  </si>
  <si>
    <t>32</t>
    <phoneticPr fontId="20" type="noConversion"/>
  </si>
  <si>
    <t>34</t>
    <phoneticPr fontId="20" type="noConversion"/>
  </si>
  <si>
    <t>36</t>
    <phoneticPr fontId="20" type="noConversion"/>
  </si>
  <si>
    <t>38</t>
    <phoneticPr fontId="20" type="noConversion"/>
  </si>
  <si>
    <t>40</t>
    <phoneticPr fontId="20" type="noConversion"/>
  </si>
  <si>
    <t>42</t>
    <phoneticPr fontId="20" type="noConversion"/>
  </si>
  <si>
    <t xml:space="preserve">0042-074 </t>
    <phoneticPr fontId="20" type="noConversion"/>
  </si>
  <si>
    <t>0042-074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</si>
</sst>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57151</xdr:rowOff>
    </xdr:from>
    <xdr:to>
      <xdr:col>2</xdr:col>
      <xdr:colOff>819150</xdr:colOff>
      <xdr:row>29</xdr:row>
      <xdr:rowOff>146186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2100EA2-CC36-4790-B035-2E46852E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1"/>
          <a:ext cx="3895725" cy="170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workbookViewId="0">
      <selection activeCell="C8" sqref="C8:C13"/>
    </sheetView>
  </sheetViews>
  <sheetFormatPr defaultColWidth="9" defaultRowHeight="12.75"/>
  <cols>
    <col min="1" max="1" width="12.875" style="2" customWidth="1"/>
    <col min="2" max="2" width="27.5" style="2" customWidth="1"/>
    <col min="3" max="3" width="12.625" style="2" customWidth="1"/>
    <col min="4" max="16384" width="9" style="2"/>
  </cols>
  <sheetData>
    <row r="1" spans="1:17" s="1" customFormat="1" ht="26.25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7" s="1" customFormat="1" ht="26.25">
      <c r="A2" s="47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7" s="1" customFormat="1" ht="26.25">
      <c r="A3" s="3"/>
      <c r="B3" s="3"/>
      <c r="C3" s="3"/>
      <c r="D3" s="3" t="s">
        <v>2</v>
      </c>
      <c r="E3" s="50" t="s">
        <v>3</v>
      </c>
      <c r="F3" s="50"/>
      <c r="G3" s="4"/>
      <c r="H3" s="5"/>
      <c r="I3" s="32"/>
      <c r="J3" s="33"/>
      <c r="K3" s="33"/>
      <c r="L3" s="3"/>
    </row>
    <row r="4" spans="1:17" s="1" customFormat="1" ht="15">
      <c r="A4" s="3"/>
      <c r="B4" s="3"/>
      <c r="C4" s="3"/>
      <c r="D4" s="6" t="s">
        <v>4</v>
      </c>
      <c r="E4" s="51"/>
      <c r="F4" s="52"/>
      <c r="G4" s="7"/>
      <c r="H4" s="8"/>
      <c r="I4" s="34"/>
      <c r="J4" s="35"/>
      <c r="K4" s="35"/>
      <c r="L4" s="34"/>
    </row>
    <row r="5" spans="1:17" s="1" customFormat="1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7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7" ht="28.5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7" ht="20.100000000000001" customHeight="1">
      <c r="A8" s="68" t="s">
        <v>38</v>
      </c>
      <c r="B8" s="59" t="s">
        <v>29</v>
      </c>
      <c r="C8" s="62" t="s">
        <v>45</v>
      </c>
      <c r="D8" s="65" t="s">
        <v>34</v>
      </c>
      <c r="E8" s="25" t="s">
        <v>39</v>
      </c>
      <c r="F8" s="26">
        <v>3887</v>
      </c>
      <c r="G8" s="26">
        <f>F8*0.05</f>
        <v>194.35000000000002</v>
      </c>
      <c r="H8" s="26">
        <f>F8+G8</f>
        <v>4081.35</v>
      </c>
      <c r="I8" s="53"/>
      <c r="J8" s="56"/>
      <c r="K8" s="56"/>
      <c r="L8" s="56"/>
      <c r="M8" s="36"/>
      <c r="N8" s="36"/>
      <c r="O8" s="36"/>
      <c r="P8" s="36"/>
      <c r="Q8" s="37"/>
    </row>
    <row r="9" spans="1:17" ht="20.100000000000001" customHeight="1">
      <c r="A9" s="69"/>
      <c r="B9" s="60"/>
      <c r="C9" s="63"/>
      <c r="D9" s="66"/>
      <c r="E9" s="25" t="s">
        <v>40</v>
      </c>
      <c r="F9" s="26">
        <v>4899</v>
      </c>
      <c r="G9" s="26">
        <f t="shared" ref="G9:G19" si="0">F9*0.05</f>
        <v>244.95000000000002</v>
      </c>
      <c r="H9" s="26">
        <f t="shared" ref="H9:H19" si="1">F9+G9</f>
        <v>5143.95</v>
      </c>
      <c r="I9" s="54"/>
      <c r="J9" s="57"/>
      <c r="K9" s="57"/>
      <c r="L9" s="57"/>
      <c r="M9" s="36"/>
      <c r="N9" s="36"/>
      <c r="O9" s="36"/>
      <c r="P9" s="36"/>
      <c r="Q9" s="37"/>
    </row>
    <row r="10" spans="1:17" ht="20.100000000000001" customHeight="1">
      <c r="A10" s="69"/>
      <c r="B10" s="60"/>
      <c r="C10" s="63"/>
      <c r="D10" s="66"/>
      <c r="E10" s="25" t="s">
        <v>41</v>
      </c>
      <c r="F10" s="26">
        <v>5193</v>
      </c>
      <c r="G10" s="26">
        <f t="shared" si="0"/>
        <v>259.65000000000003</v>
      </c>
      <c r="H10" s="26">
        <f t="shared" si="1"/>
        <v>5452.65</v>
      </c>
      <c r="I10" s="54"/>
      <c r="J10" s="57"/>
      <c r="K10" s="57"/>
      <c r="L10" s="57"/>
      <c r="M10" s="36"/>
      <c r="N10" s="36"/>
      <c r="O10" s="36"/>
      <c r="P10" s="36"/>
      <c r="Q10" s="37"/>
    </row>
    <row r="11" spans="1:17" ht="20.100000000000001" customHeight="1">
      <c r="A11" s="69"/>
      <c r="B11" s="60"/>
      <c r="C11" s="63"/>
      <c r="D11" s="66"/>
      <c r="E11" s="25" t="s">
        <v>42</v>
      </c>
      <c r="F11" s="26">
        <v>3763</v>
      </c>
      <c r="G11" s="26">
        <f t="shared" si="0"/>
        <v>188.15</v>
      </c>
      <c r="H11" s="26">
        <f t="shared" si="1"/>
        <v>3951.15</v>
      </c>
      <c r="I11" s="54"/>
      <c r="J11" s="57"/>
      <c r="K11" s="57"/>
      <c r="L11" s="57"/>
      <c r="M11" s="36"/>
      <c r="N11" s="36"/>
      <c r="O11" s="36"/>
      <c r="P11" s="36"/>
      <c r="Q11" s="37"/>
    </row>
    <row r="12" spans="1:17" ht="20.100000000000001" customHeight="1">
      <c r="A12" s="69"/>
      <c r="B12" s="60"/>
      <c r="C12" s="63"/>
      <c r="D12" s="66"/>
      <c r="E12" s="25" t="s">
        <v>43</v>
      </c>
      <c r="F12" s="26">
        <v>1882</v>
      </c>
      <c r="G12" s="26">
        <f t="shared" si="0"/>
        <v>94.100000000000009</v>
      </c>
      <c r="H12" s="26">
        <f t="shared" si="1"/>
        <v>1976.1</v>
      </c>
      <c r="I12" s="54"/>
      <c r="J12" s="57"/>
      <c r="K12" s="57"/>
      <c r="L12" s="57"/>
      <c r="M12" s="36"/>
      <c r="N12" s="36"/>
      <c r="O12" s="36"/>
      <c r="P12" s="36"/>
      <c r="Q12" s="37"/>
    </row>
    <row r="13" spans="1:17" ht="20.100000000000001" customHeight="1">
      <c r="A13" s="70"/>
      <c r="B13" s="61"/>
      <c r="C13" s="64"/>
      <c r="D13" s="67"/>
      <c r="E13" s="25" t="s">
        <v>44</v>
      </c>
      <c r="F13" s="26">
        <v>1376</v>
      </c>
      <c r="G13" s="26">
        <f t="shared" si="0"/>
        <v>68.8</v>
      </c>
      <c r="H13" s="26">
        <f t="shared" si="1"/>
        <v>1444.8</v>
      </c>
      <c r="I13" s="54"/>
      <c r="J13" s="57"/>
      <c r="K13" s="57"/>
      <c r="L13" s="57"/>
      <c r="M13" s="36"/>
      <c r="N13" s="36"/>
      <c r="O13" s="36"/>
      <c r="P13" s="36"/>
      <c r="Q13" s="37"/>
    </row>
    <row r="14" spans="1:17" ht="36" customHeight="1">
      <c r="A14" s="27" t="s">
        <v>38</v>
      </c>
      <c r="B14" s="23" t="s">
        <v>30</v>
      </c>
      <c r="C14" s="39" t="s">
        <v>46</v>
      </c>
      <c r="D14" s="40" t="s">
        <v>34</v>
      </c>
      <c r="E14" s="28"/>
      <c r="F14" s="29">
        <f>SUM(F8:F13)</f>
        <v>21000</v>
      </c>
      <c r="G14" s="26">
        <f t="shared" si="0"/>
        <v>1050</v>
      </c>
      <c r="H14" s="26">
        <f t="shared" si="1"/>
        <v>22050</v>
      </c>
      <c r="I14" s="54"/>
      <c r="J14" s="57"/>
      <c r="K14" s="57"/>
      <c r="L14" s="57"/>
      <c r="M14" s="37"/>
      <c r="N14" s="36"/>
      <c r="O14" s="37"/>
      <c r="P14" s="36"/>
      <c r="Q14" s="37"/>
    </row>
    <row r="15" spans="1:17" ht="36" customHeight="1">
      <c r="A15" s="27" t="s">
        <v>38</v>
      </c>
      <c r="B15" s="23" t="s">
        <v>31</v>
      </c>
      <c r="C15" s="39" t="s">
        <v>45</v>
      </c>
      <c r="D15" s="40" t="s">
        <v>34</v>
      </c>
      <c r="E15" s="28"/>
      <c r="F15" s="29">
        <f>SUM(F14:F14)</f>
        <v>21000</v>
      </c>
      <c r="G15" s="26">
        <f t="shared" si="0"/>
        <v>1050</v>
      </c>
      <c r="H15" s="26">
        <f t="shared" si="1"/>
        <v>22050</v>
      </c>
      <c r="I15" s="54"/>
      <c r="J15" s="57"/>
      <c r="K15" s="57"/>
      <c r="L15" s="57"/>
    </row>
    <row r="16" spans="1:17" ht="36" customHeight="1">
      <c r="A16" s="27" t="s">
        <v>38</v>
      </c>
      <c r="B16" s="23" t="s">
        <v>32</v>
      </c>
      <c r="C16" s="39" t="s">
        <v>46</v>
      </c>
      <c r="D16" s="40" t="s">
        <v>34</v>
      </c>
      <c r="E16" s="28"/>
      <c r="F16" s="29">
        <f>SUM(F15:F15)</f>
        <v>21000</v>
      </c>
      <c r="G16" s="26">
        <f t="shared" si="0"/>
        <v>1050</v>
      </c>
      <c r="H16" s="26">
        <f t="shared" si="1"/>
        <v>22050</v>
      </c>
      <c r="I16" s="54"/>
      <c r="J16" s="57"/>
      <c r="K16" s="57"/>
      <c r="L16" s="57"/>
    </row>
    <row r="17" spans="1:12" ht="36" customHeight="1">
      <c r="A17" s="27" t="s">
        <v>38</v>
      </c>
      <c r="B17" s="43" t="s">
        <v>35</v>
      </c>
      <c r="C17" s="39" t="s">
        <v>46</v>
      </c>
      <c r="D17" s="40" t="s">
        <v>34</v>
      </c>
      <c r="E17" s="28"/>
      <c r="F17" s="29">
        <f>SUM(F15:F15)</f>
        <v>21000</v>
      </c>
      <c r="G17" s="26">
        <f t="shared" si="0"/>
        <v>1050</v>
      </c>
      <c r="H17" s="26">
        <f t="shared" si="1"/>
        <v>22050</v>
      </c>
      <c r="I17" s="54"/>
      <c r="J17" s="57"/>
      <c r="K17" s="57"/>
      <c r="L17" s="57"/>
    </row>
    <row r="18" spans="1:12" ht="36" customHeight="1">
      <c r="A18" s="27" t="s">
        <v>38</v>
      </c>
      <c r="B18" s="43" t="s">
        <v>36</v>
      </c>
      <c r="C18" s="41" t="s">
        <v>46</v>
      </c>
      <c r="D18" s="42" t="s">
        <v>37</v>
      </c>
      <c r="E18" s="28"/>
      <c r="F18" s="29">
        <f>SUM(F16:F16)</f>
        <v>21000</v>
      </c>
      <c r="G18" s="26">
        <f t="shared" ref="G18" si="2">F18*0.05</f>
        <v>1050</v>
      </c>
      <c r="H18" s="26">
        <f t="shared" ref="H18" si="3">F18+G18</f>
        <v>22050</v>
      </c>
      <c r="I18" s="55"/>
      <c r="J18" s="58"/>
      <c r="K18" s="58"/>
      <c r="L18" s="58"/>
    </row>
    <row r="19" spans="1:12" ht="15">
      <c r="A19" s="30" t="s">
        <v>33</v>
      </c>
      <c r="B19" s="31"/>
      <c r="C19" s="31"/>
      <c r="D19" s="24"/>
      <c r="E19" s="31"/>
      <c r="F19" s="26">
        <f>SUM(F8:F18)</f>
        <v>126000</v>
      </c>
      <c r="G19" s="26">
        <f t="shared" si="0"/>
        <v>6300</v>
      </c>
      <c r="H19" s="26">
        <f t="shared" si="1"/>
        <v>132300</v>
      </c>
      <c r="I19" s="38"/>
      <c r="J19" s="38"/>
      <c r="K19" s="38"/>
      <c r="L19" s="38"/>
    </row>
  </sheetData>
  <mergeCells count="12">
    <mergeCell ref="A1:L1"/>
    <mergeCell ref="A2:L2"/>
    <mergeCell ref="E3:F3"/>
    <mergeCell ref="E4:F4"/>
    <mergeCell ref="I8:I18"/>
    <mergeCell ref="J8:J18"/>
    <mergeCell ref="K8:K18"/>
    <mergeCell ref="L8:L18"/>
    <mergeCell ref="B8:B13"/>
    <mergeCell ref="C8:C13"/>
    <mergeCell ref="D8:D13"/>
    <mergeCell ref="A8:A13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27C3443CEE88493AAB7108180AA9AB97_12</vt:lpwstr>
  </property>
</Properties>
</file>