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Users\AIO\Desktop\明细\BSK\"/>
    </mc:Choice>
  </mc:AlternateContent>
  <xr:revisionPtr revIDLastSave="0" documentId="13_ncr:1_{7098F06C-DE61-436E-A7C3-18B09A5EBFFD}" xr6:coauthVersionLast="36" xr6:coauthVersionMax="36" xr10:uidLastSave="{00000000-0000-0000-0000-000000000000}"/>
  <bookViews>
    <workbookView xWindow="0" yWindow="0" windowWidth="26400" windowHeight="10845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F29" i="1" l="1"/>
  <c r="G28" i="1"/>
  <c r="H28" i="1"/>
  <c r="G21" i="1"/>
  <c r="H21" i="1" s="1"/>
  <c r="G20" i="1"/>
  <c r="H20" i="1" s="1"/>
  <c r="G19" i="1"/>
  <c r="H19" i="1" s="1"/>
  <c r="G18" i="1"/>
  <c r="H18" i="1" s="1"/>
  <c r="G17" i="1"/>
  <c r="H17" i="1" s="1"/>
  <c r="G16" i="1"/>
  <c r="H16" i="1" s="1"/>
  <c r="G15" i="1"/>
  <c r="H15" i="1" s="1"/>
  <c r="G14" i="1"/>
  <c r="H14" i="1" s="1"/>
  <c r="G27" i="1" l="1"/>
  <c r="H27" i="1" s="1"/>
  <c r="G26" i="1"/>
  <c r="H26" i="1" s="1"/>
  <c r="G25" i="1"/>
  <c r="H25" i="1" s="1"/>
  <c r="G24" i="1"/>
  <c r="H24" i="1" s="1"/>
  <c r="G23" i="1"/>
  <c r="H23" i="1" s="1"/>
  <c r="G22" i="1"/>
  <c r="H22" i="1" s="1"/>
  <c r="G13" i="1"/>
  <c r="H13" i="1" s="1"/>
  <c r="G12" i="1"/>
  <c r="H12" i="1" s="1"/>
  <c r="G11" i="1"/>
  <c r="H11" i="1" s="1"/>
  <c r="G10" i="1"/>
  <c r="H10" i="1" s="1"/>
  <c r="G9" i="1"/>
  <c r="H9" i="1" s="1"/>
  <c r="G8" i="1"/>
  <c r="H8" i="1" s="1"/>
  <c r="G29" i="1" l="1"/>
  <c r="H29" i="1" s="1"/>
</calcChain>
</file>

<file path=xl/sharedStrings.xml><?xml version="1.0" encoding="utf-8"?>
<sst xmlns="http://schemas.openxmlformats.org/spreadsheetml/2006/main" count="64" uniqueCount="48">
  <si>
    <r>
      <rPr>
        <b/>
        <sz val="22"/>
        <color theme="1"/>
        <rFont val="宋体"/>
        <family val="3"/>
        <charset val="134"/>
      </rPr>
      <t>睿</t>
    </r>
    <r>
      <rPr>
        <b/>
        <sz val="22"/>
        <color theme="1"/>
        <rFont val="Calibri"/>
        <family val="2"/>
      </rPr>
      <t xml:space="preserve">  </t>
    </r>
    <r>
      <rPr>
        <b/>
        <sz val="22"/>
        <color theme="1"/>
        <rFont val="宋体"/>
        <family val="3"/>
        <charset val="134"/>
      </rPr>
      <t>颢</t>
    </r>
    <r>
      <rPr>
        <b/>
        <sz val="22"/>
        <color theme="1"/>
        <rFont val="Calibri"/>
        <family val="2"/>
      </rPr>
      <t xml:space="preserve">  </t>
    </r>
    <r>
      <rPr>
        <b/>
        <sz val="22"/>
        <color theme="1"/>
        <rFont val="宋体"/>
        <family val="3"/>
        <charset val="134"/>
      </rPr>
      <t>发</t>
    </r>
    <r>
      <rPr>
        <b/>
        <sz val="22"/>
        <color theme="1"/>
        <rFont val="Calibri"/>
        <family val="2"/>
      </rPr>
      <t xml:space="preserve">  </t>
    </r>
    <r>
      <rPr>
        <b/>
        <sz val="22"/>
        <color theme="1"/>
        <rFont val="宋体"/>
        <family val="3"/>
        <charset val="134"/>
      </rPr>
      <t>货</t>
    </r>
    <r>
      <rPr>
        <b/>
        <sz val="22"/>
        <color theme="1"/>
        <rFont val="Calibri"/>
        <family val="2"/>
      </rPr>
      <t xml:space="preserve">  </t>
    </r>
    <r>
      <rPr>
        <b/>
        <sz val="22"/>
        <color theme="1"/>
        <rFont val="宋体"/>
        <family val="3"/>
        <charset val="134"/>
      </rPr>
      <t>清</t>
    </r>
    <r>
      <rPr>
        <b/>
        <sz val="22"/>
        <color theme="1"/>
        <rFont val="Calibri"/>
        <family val="2"/>
      </rPr>
      <t xml:space="preserve">  </t>
    </r>
    <r>
      <rPr>
        <b/>
        <sz val="22"/>
        <color theme="1"/>
        <rFont val="宋体"/>
        <family val="3"/>
        <charset val="134"/>
      </rPr>
      <t>单</t>
    </r>
  </si>
  <si>
    <r>
      <rPr>
        <b/>
        <sz val="22"/>
        <color theme="1"/>
        <rFont val="宋体"/>
        <family val="3"/>
        <charset val="134"/>
      </rPr>
      <t>（</t>
    </r>
    <r>
      <rPr>
        <b/>
        <sz val="22"/>
        <color theme="1"/>
        <rFont val="Calibri"/>
        <family val="2"/>
      </rPr>
      <t>RecallPackaging Delivery List</t>
    </r>
    <r>
      <rPr>
        <b/>
        <sz val="22"/>
        <color theme="1"/>
        <rFont val="宋体"/>
        <family val="3"/>
        <charset val="134"/>
      </rPr>
      <t>）</t>
    </r>
  </si>
  <si>
    <r>
      <rPr>
        <b/>
        <sz val="11"/>
        <color theme="1"/>
        <rFont val="Calibri"/>
        <family val="2"/>
      </rPr>
      <t xml:space="preserve">Shipping Date </t>
    </r>
    <r>
      <rPr>
        <b/>
        <sz val="11"/>
        <color theme="1"/>
        <rFont val="宋体"/>
        <family val="3"/>
        <charset val="134"/>
      </rPr>
      <t>发货日期</t>
    </r>
    <r>
      <rPr>
        <b/>
        <sz val="11"/>
        <color theme="1"/>
        <rFont val="Calibri"/>
        <family val="2"/>
      </rPr>
      <t>:</t>
    </r>
  </si>
  <si>
    <r>
      <rPr>
        <b/>
        <sz val="11"/>
        <color theme="1"/>
        <rFont val="宋体"/>
        <family val="3"/>
        <charset val="134"/>
      </rPr>
      <t>快递单号</t>
    </r>
    <r>
      <rPr>
        <b/>
        <sz val="11"/>
        <color theme="1"/>
        <rFont val="Calibri"/>
        <family val="2"/>
      </rPr>
      <t>:</t>
    </r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</si>
  <si>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</si>
  <si>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</si>
  <si>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</si>
  <si>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</si>
  <si>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</si>
  <si>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</si>
  <si>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</si>
  <si>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</si>
  <si>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</si>
  <si>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</si>
  <si>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</si>
  <si>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</si>
  <si>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</si>
  <si>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</si>
  <si>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</si>
  <si>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</si>
  <si>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</si>
  <si>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</si>
  <si>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</si>
  <si>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</si>
  <si>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family val="3"/>
        <charset val="134"/>
      </rPr>
      <t>总箱数</t>
    </r>
    <r>
      <rPr>
        <b/>
        <sz val="11"/>
        <rFont val="Calibri"/>
        <family val="2"/>
      </rPr>
      <t>\</t>
    </r>
    <r>
      <rPr>
        <b/>
        <sz val="11"/>
        <rFont val="宋体"/>
        <family val="3"/>
        <charset val="134"/>
      </rPr>
      <t>箱号</t>
    </r>
  </si>
  <si>
    <r>
      <rPr>
        <b/>
        <sz val="11"/>
        <rFont val="宋体"/>
        <family val="3"/>
        <charset val="134"/>
      </rPr>
      <t>净重（公斤</t>
    </r>
    <r>
      <rPr>
        <b/>
        <sz val="11"/>
        <rFont val="Calibri"/>
        <family val="2"/>
      </rPr>
      <t>)</t>
    </r>
  </si>
  <si>
    <r>
      <rPr>
        <b/>
        <sz val="11"/>
        <rFont val="宋体"/>
        <family val="3"/>
        <charset val="134"/>
      </rPr>
      <t>毛重（公斤</t>
    </r>
    <r>
      <rPr>
        <b/>
        <sz val="11"/>
        <rFont val="Calibri"/>
        <family val="2"/>
      </rPr>
      <t>)</t>
    </r>
  </si>
  <si>
    <r>
      <rPr>
        <b/>
        <sz val="11"/>
        <rFont val="宋体"/>
        <family val="3"/>
        <charset val="134"/>
      </rPr>
      <t>备注</t>
    </r>
    <r>
      <rPr>
        <b/>
        <sz val="11"/>
        <rFont val="Calibri"/>
        <family val="2"/>
      </rPr>
      <t>(CM)</t>
    </r>
  </si>
  <si>
    <r>
      <rPr>
        <b/>
        <sz val="11"/>
        <color theme="1"/>
        <rFont val="宋体"/>
        <family val="3"/>
        <charset val="134"/>
      </rPr>
      <t>白色再生条码页洗标</t>
    </r>
    <r>
      <rPr>
        <b/>
        <sz val="11"/>
        <color theme="1"/>
        <rFont val="Calibri"/>
        <family val="2"/>
      </rPr>
      <t xml:space="preserve">
(care label )</t>
    </r>
  </si>
  <si>
    <t>合计</t>
  </si>
  <si>
    <t>800</t>
    <phoneticPr fontId="18" type="noConversion"/>
  </si>
  <si>
    <t>2025/7/</t>
    <phoneticPr fontId="18" type="noConversion"/>
  </si>
  <si>
    <t>32</t>
    <phoneticPr fontId="18" type="noConversion"/>
  </si>
  <si>
    <t>34</t>
    <phoneticPr fontId="18" type="noConversion"/>
  </si>
  <si>
    <t>36</t>
    <phoneticPr fontId="18" type="noConversion"/>
  </si>
  <si>
    <t>38</t>
    <phoneticPr fontId="18" type="noConversion"/>
  </si>
  <si>
    <t>40</t>
    <phoneticPr fontId="18" type="noConversion"/>
  </si>
  <si>
    <t>42</t>
    <phoneticPr fontId="18" type="noConversion"/>
  </si>
  <si>
    <t>44</t>
    <phoneticPr fontId="18" type="noConversion"/>
  </si>
  <si>
    <r>
      <t>白色再生条码页洗标</t>
    </r>
    <r>
      <rPr>
        <b/>
        <sz val="11"/>
        <color theme="1"/>
        <rFont val="Calibri"/>
        <family val="2"/>
      </rPr>
      <t xml:space="preserve">
(care label )</t>
    </r>
    <phoneticPr fontId="18" type="noConversion"/>
  </si>
  <si>
    <t>白色再生条码页洗标
(care label )</t>
    <phoneticPr fontId="18" type="noConversion"/>
  </si>
  <si>
    <t xml:space="preserve"> 5265-666</t>
    <phoneticPr fontId="18" type="noConversion"/>
  </si>
  <si>
    <t xml:space="preserve"> 5265-666</t>
    <phoneticPr fontId="18" type="noConversion"/>
  </si>
  <si>
    <t>400</t>
    <phoneticPr fontId="18" type="noConversion"/>
  </si>
  <si>
    <t>428</t>
    <phoneticPr fontId="18" type="noConversion"/>
  </si>
  <si>
    <t>79843-01
79844-01
81342-01
81343-01</t>
    <phoneticPr fontId="18" type="noConversion"/>
  </si>
  <si>
    <t>79843-01
79844-01
81342-01
81343-01</t>
    <phoneticPr fontId="18" type="noConversion"/>
  </si>
  <si>
    <t xml:space="preserve">RBSKJHN099 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</si>
</sst>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_ "/>
    <numFmt numFmtId="177" formatCode="0_);[Red]\(0\)"/>
    <numFmt numFmtId="178" formatCode="yyyy\-mm\-dd"/>
    <numFmt numFmtId="179" formatCode="0.00_);[Red]\(0.00\)"/>
  </numFmts>
  <fonts count="19">
    <font>
      <sz val="11"/>
      <color theme="1"/>
      <name val="宋体"/>
      <charset val="134"/>
      <scheme val="minor"/>
    </font>
    <font>
      <b/>
      <sz val="10"/>
      <color theme="1"/>
      <name val="Calibri"/>
      <family val="2"/>
    </font>
    <font>
      <sz val="11"/>
      <color theme="1"/>
      <name val="Calibri"/>
      <family val="2"/>
    </font>
    <font>
      <b/>
      <sz val="22"/>
      <color theme="1"/>
      <name val="宋体"/>
      <family val="3"/>
      <charset val="134"/>
    </font>
    <font>
      <b/>
      <sz val="22"/>
      <color theme="1"/>
      <name val="Calibri"/>
      <family val="2"/>
    </font>
    <font>
      <b/>
      <sz val="22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FF0000"/>
      <name val="Calibri"/>
      <family val="2"/>
    </font>
    <font>
      <sz val="10.5"/>
      <color rgb="FF000000"/>
      <name val="Arial"/>
      <family val="2"/>
    </font>
    <font>
      <b/>
      <sz val="11"/>
      <color theme="1"/>
      <name val="宋体"/>
      <family val="3"/>
      <charset val="134"/>
    </font>
    <font>
      <b/>
      <sz val="11"/>
      <color rgb="FFFF0000"/>
      <name val="宋体"/>
      <family val="3"/>
      <charset val="134"/>
    </font>
    <font>
      <sz val="8"/>
      <color rgb="FF000000"/>
      <name val="宋体"/>
      <family val="3"/>
      <charset val="134"/>
    </font>
    <font>
      <b/>
      <sz val="11"/>
      <name val="Calibri"/>
      <family val="2"/>
    </font>
    <font>
      <b/>
      <sz val="11"/>
      <name val="宋体"/>
      <family val="3"/>
      <charset val="134"/>
    </font>
    <font>
      <b/>
      <sz val="11"/>
      <name val="Arial Unicode MS"/>
      <family val="2"/>
    </font>
    <font>
      <b/>
      <sz val="11"/>
      <color theme="1"/>
      <name val="Calibri"/>
      <family val="2"/>
    </font>
    <font>
      <b/>
      <sz val="20"/>
      <color theme="1"/>
      <name val="Calibri"/>
      <family val="2"/>
    </font>
    <font>
      <sz val="11"/>
      <color indexed="8"/>
      <name val="Calibri"/>
      <family val="2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17" fillId="0" borderId="0">
      <alignment vertical="center"/>
    </xf>
  </cellStyleXfs>
  <cellXfs count="6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8" fillId="0" borderId="0" xfId="0" applyFont="1">
      <alignment vertical="center"/>
    </xf>
    <xf numFmtId="176" fontId="6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vertical="center"/>
    </xf>
    <xf numFmtId="176" fontId="1" fillId="0" borderId="0" xfId="0" applyNumberFormat="1" applyFont="1" applyFill="1" applyBorder="1" applyAlignment="1">
      <alignment horizontal="center" vertical="center"/>
    </xf>
    <xf numFmtId="177" fontId="6" fillId="0" borderId="0" xfId="0" applyNumberFormat="1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2" fillId="0" borderId="3" xfId="1" applyFont="1" applyFill="1" applyBorder="1" applyAlignment="1">
      <alignment horizontal="center" vertical="center" wrapText="1"/>
    </xf>
    <xf numFmtId="178" fontId="12" fillId="0" borderId="3" xfId="1" applyNumberFormat="1" applyFont="1" applyFill="1" applyBorder="1" applyAlignment="1">
      <alignment horizontal="center" vertical="center" wrapText="1"/>
    </xf>
    <xf numFmtId="177" fontId="12" fillId="0" borderId="3" xfId="1" applyNumberFormat="1" applyFont="1" applyFill="1" applyBorder="1" applyAlignment="1">
      <alignment horizontal="center" vertical="center" wrapText="1"/>
    </xf>
    <xf numFmtId="49" fontId="12" fillId="0" borderId="3" xfId="1" applyNumberFormat="1" applyFont="1" applyFill="1" applyBorder="1" applyAlignment="1">
      <alignment horizontal="center" vertical="center" wrapText="1"/>
    </xf>
    <xf numFmtId="176" fontId="12" fillId="0" borderId="3" xfId="1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/>
    </xf>
    <xf numFmtId="0" fontId="13" fillId="0" borderId="3" xfId="1" applyFont="1" applyFill="1" applyBorder="1" applyAlignment="1">
      <alignment horizontal="center" vertical="center" wrapText="1"/>
    </xf>
    <xf numFmtId="15" fontId="13" fillId="0" borderId="3" xfId="1" applyNumberFormat="1" applyFont="1" applyFill="1" applyBorder="1" applyAlignment="1">
      <alignment horizontal="center" vertical="center" wrapText="1"/>
    </xf>
    <xf numFmtId="49" fontId="13" fillId="0" borderId="3" xfId="1" applyNumberFormat="1" applyFont="1" applyFill="1" applyBorder="1" applyAlignment="1">
      <alignment horizontal="center" vertical="center" wrapText="1"/>
    </xf>
    <xf numFmtId="49" fontId="14" fillId="0" borderId="3" xfId="1" applyNumberFormat="1" applyFont="1" applyFill="1" applyBorder="1" applyAlignment="1">
      <alignment horizontal="center" vertical="center" wrapText="1"/>
    </xf>
    <xf numFmtId="177" fontId="14" fillId="0" borderId="3" xfId="1" applyNumberFormat="1" applyFont="1" applyFill="1" applyBorder="1" applyAlignment="1">
      <alignment horizontal="center" vertical="center" wrapText="1"/>
    </xf>
    <xf numFmtId="176" fontId="13" fillId="0" borderId="3" xfId="1" applyNumberFormat="1" applyFont="1" applyFill="1" applyBorder="1" applyAlignment="1">
      <alignment horizontal="center" vertical="center" wrapText="1"/>
    </xf>
    <xf numFmtId="176" fontId="15" fillId="0" borderId="3" xfId="0" applyNumberFormat="1" applyFont="1" applyFill="1" applyBorder="1" applyAlignment="1">
      <alignment horizontal="center" vertical="center"/>
    </xf>
    <xf numFmtId="49" fontId="15" fillId="0" borderId="3" xfId="0" applyNumberFormat="1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179" fontId="6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79" fontId="1" fillId="0" borderId="0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vertical="center"/>
    </xf>
    <xf numFmtId="0" fontId="9" fillId="0" borderId="4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/>
    </xf>
    <xf numFmtId="49" fontId="6" fillId="0" borderId="5" xfId="0" applyNumberFormat="1" applyFont="1" applyFill="1" applyBorder="1" applyAlignment="1">
      <alignment horizontal="center" vertical="center"/>
    </xf>
    <xf numFmtId="49" fontId="6" fillId="0" borderId="6" xfId="0" applyNumberFormat="1" applyFont="1" applyFill="1" applyBorder="1" applyAlignment="1">
      <alignment horizontal="center" vertical="center"/>
    </xf>
    <xf numFmtId="49" fontId="15" fillId="0" borderId="5" xfId="0" applyNumberFormat="1" applyFont="1" applyFill="1" applyBorder="1" applyAlignment="1">
      <alignment horizontal="center" vertical="center"/>
    </xf>
    <xf numFmtId="49" fontId="15" fillId="0" borderId="6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176" fontId="5" fillId="0" borderId="0" xfId="0" applyNumberFormat="1" applyFont="1" applyFill="1" applyAlignment="1">
      <alignment horizontal="center" vertical="center"/>
    </xf>
    <xf numFmtId="14" fontId="7" fillId="0" borderId="0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49" fontId="15" fillId="0" borderId="4" xfId="0" applyNumberFormat="1" applyFont="1" applyFill="1" applyBorder="1" applyAlignment="1">
      <alignment horizontal="center" vertical="center" wrapText="1"/>
    </xf>
    <xf numFmtId="49" fontId="15" fillId="0" borderId="5" xfId="0" applyNumberFormat="1" applyFont="1" applyFill="1" applyBorder="1" applyAlignment="1">
      <alignment horizontal="center" vertical="center" wrapText="1"/>
    </xf>
    <xf numFmtId="49" fontId="15" fillId="0" borderId="6" xfId="0" applyNumberFormat="1" applyFont="1" applyFill="1" applyBorder="1" applyAlignment="1">
      <alignment horizontal="center" vertical="center" wrapText="1"/>
    </xf>
    <xf numFmtId="49" fontId="15" fillId="0" borderId="4" xfId="0" applyNumberFormat="1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</cellXfs>
  <cellStyles count="2">
    <cellStyle name="Normal" xfId="0" builtinId="0"/>
    <cellStyle name="常规 2" xfId="1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201295</xdr:colOff>
      <xdr:row>0</xdr:row>
      <xdr:rowOff>123190</xdr:rowOff>
    </xdr:from>
    <xdr:to>
      <xdr:col>1</xdr:col>
      <xdr:colOff>200025</xdr:colOff>
      <xdr:row>2</xdr:row>
      <xdr:rowOff>38100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1040765</xdr:colOff>
      <xdr:row>2</xdr:row>
      <xdr:rowOff>191135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1040765</xdr:colOff>
      <xdr:row>2</xdr:row>
      <xdr:rowOff>191135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1040765</xdr:colOff>
      <xdr:row>2</xdr:row>
      <xdr:rowOff>191135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1040765</xdr:colOff>
      <xdr:row>2</xdr:row>
      <xdr:rowOff>191135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1040765</xdr:colOff>
      <xdr:row>2</xdr:row>
      <xdr:rowOff>191135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1040765</xdr:colOff>
      <xdr:row>2</xdr:row>
      <xdr:rowOff>191135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200025</xdr:colOff>
      <xdr:row>2</xdr:row>
      <xdr:rowOff>38100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1040765</xdr:colOff>
      <xdr:row>2</xdr:row>
      <xdr:rowOff>191135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1040765</xdr:colOff>
      <xdr:row>2</xdr:row>
      <xdr:rowOff>191135</xdr:rowOff>
    </xdr:to>
    <xdr:pic>
      <xdr:nvPicPr>
        <xdr:cNvPr id="11" name="图片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1040765</xdr:colOff>
      <xdr:row>2</xdr:row>
      <xdr:rowOff>191135</xdr:rowOff>
    </xdr:to>
    <xdr:pic>
      <xdr:nvPicPr>
        <xdr:cNvPr id="12" name="图片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1040765</xdr:colOff>
      <xdr:row>2</xdr:row>
      <xdr:rowOff>191135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1040765</xdr:colOff>
      <xdr:row>2</xdr:row>
      <xdr:rowOff>191135</xdr:rowOff>
    </xdr:to>
    <xdr:pic>
      <xdr:nvPicPr>
        <xdr:cNvPr id="14" name="图片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1040765</xdr:colOff>
      <xdr:row>2</xdr:row>
      <xdr:rowOff>191135</xdr:rowOff>
    </xdr:to>
    <xdr:pic>
      <xdr:nvPicPr>
        <xdr:cNvPr id="15" name="图片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29</xdr:row>
      <xdr:rowOff>47625</xdr:rowOff>
    </xdr:from>
    <xdr:to>
      <xdr:col>10</xdr:col>
      <xdr:colOff>8451</xdr:colOff>
      <xdr:row>34</xdr:row>
      <xdr:rowOff>66554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5D49623B-5078-4A0F-8E2A-2C2F2C8634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8401050"/>
          <a:ext cx="8590476" cy="9714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9"/>
  <sheetViews>
    <sheetView tabSelected="1" topLeftCell="A19" workbookViewId="0">
      <selection activeCell="B35" sqref="B35"/>
    </sheetView>
  </sheetViews>
  <sheetFormatPr defaultColWidth="9" defaultRowHeight="15"/>
  <cols>
    <col min="1" max="1" width="14.875" style="2" customWidth="1"/>
    <col min="2" max="2" width="22.625" customWidth="1"/>
    <col min="3" max="3" width="12.125" customWidth="1"/>
  </cols>
  <sheetData>
    <row r="1" spans="1:12" ht="28.5">
      <c r="A1" s="47" t="s">
        <v>0</v>
      </c>
      <c r="B1" s="48"/>
      <c r="C1" s="48"/>
      <c r="D1" s="48"/>
      <c r="E1" s="48"/>
      <c r="F1" s="48"/>
      <c r="G1" s="48"/>
      <c r="H1" s="49"/>
      <c r="I1" s="48"/>
      <c r="J1" s="48"/>
      <c r="K1" s="48"/>
      <c r="L1" s="48"/>
    </row>
    <row r="2" spans="1:12" ht="28.5">
      <c r="A2" s="50" t="s">
        <v>1</v>
      </c>
      <c r="B2" s="51"/>
      <c r="C2" s="51"/>
      <c r="D2" s="51"/>
      <c r="E2" s="51"/>
      <c r="F2" s="51"/>
      <c r="G2" s="51"/>
      <c r="H2" s="52"/>
      <c r="I2" s="51"/>
      <c r="J2" s="51"/>
      <c r="K2" s="51"/>
      <c r="L2" s="51"/>
    </row>
    <row r="3" spans="1:12" ht="26.25">
      <c r="A3" s="3"/>
      <c r="B3" s="3"/>
      <c r="C3" s="3"/>
      <c r="D3" s="3" t="s">
        <v>2</v>
      </c>
      <c r="E3" s="53" t="s">
        <v>31</v>
      </c>
      <c r="F3" s="53"/>
      <c r="G3" s="4"/>
      <c r="H3" s="5"/>
      <c r="I3" s="28"/>
      <c r="J3" s="29"/>
      <c r="K3" s="29"/>
      <c r="L3" s="3"/>
    </row>
    <row r="4" spans="1:12">
      <c r="A4" s="3"/>
      <c r="B4" s="3"/>
      <c r="C4" s="3"/>
      <c r="D4" s="6" t="s">
        <v>3</v>
      </c>
      <c r="E4" s="54" t="s">
        <v>47</v>
      </c>
      <c r="F4" s="55"/>
      <c r="G4" s="7"/>
      <c r="H4" s="8"/>
      <c r="I4" s="30"/>
      <c r="J4" s="31"/>
      <c r="K4" s="31"/>
      <c r="L4" s="30"/>
    </row>
    <row r="5" spans="1:12" ht="26.25">
      <c r="A5" s="3"/>
      <c r="B5" s="6"/>
      <c r="C5" s="3"/>
      <c r="D5" s="3"/>
      <c r="E5" s="3"/>
      <c r="F5" s="3"/>
      <c r="G5" s="9"/>
      <c r="H5" s="5"/>
      <c r="I5" s="28"/>
      <c r="J5" s="29"/>
      <c r="K5" s="29"/>
      <c r="L5" s="3"/>
    </row>
    <row r="6" spans="1:12" s="1" customFormat="1" ht="45">
      <c r="A6" s="10" t="s">
        <v>4</v>
      </c>
      <c r="B6" s="11" t="s">
        <v>5</v>
      </c>
      <c r="C6" s="11" t="s">
        <v>6</v>
      </c>
      <c r="D6" s="12" t="s">
        <v>7</v>
      </c>
      <c r="E6" s="12" t="s">
        <v>8</v>
      </c>
      <c r="F6" s="13" t="s">
        <v>9</v>
      </c>
      <c r="G6" s="14" t="s">
        <v>10</v>
      </c>
      <c r="H6" s="15" t="s">
        <v>11</v>
      </c>
      <c r="I6" s="14" t="s">
        <v>12</v>
      </c>
      <c r="J6" s="14" t="s">
        <v>13</v>
      </c>
      <c r="K6" s="14" t="s">
        <v>14</v>
      </c>
      <c r="L6" s="11" t="s">
        <v>15</v>
      </c>
    </row>
    <row r="7" spans="1:12" s="1" customFormat="1" ht="30.95" customHeight="1">
      <c r="A7" s="16" t="s">
        <v>16</v>
      </c>
      <c r="B7" s="17" t="s">
        <v>17</v>
      </c>
      <c r="C7" s="18" t="s">
        <v>18</v>
      </c>
      <c r="D7" s="19" t="s">
        <v>19</v>
      </c>
      <c r="E7" s="20" t="s">
        <v>20</v>
      </c>
      <c r="F7" s="21" t="s">
        <v>21</v>
      </c>
      <c r="G7" s="19" t="s">
        <v>22</v>
      </c>
      <c r="H7" s="22" t="s">
        <v>23</v>
      </c>
      <c r="I7" s="19" t="s">
        <v>24</v>
      </c>
      <c r="J7" s="19" t="s">
        <v>25</v>
      </c>
      <c r="K7" s="19" t="s">
        <v>26</v>
      </c>
      <c r="L7" s="17" t="s">
        <v>27</v>
      </c>
    </row>
    <row r="8" spans="1:12" s="1" customFormat="1" ht="21" customHeight="1">
      <c r="A8" s="36" t="s">
        <v>45</v>
      </c>
      <c r="B8" s="33" t="s">
        <v>39</v>
      </c>
      <c r="C8" s="39" t="s">
        <v>41</v>
      </c>
      <c r="D8" s="42" t="s">
        <v>43</v>
      </c>
      <c r="E8" s="14" t="s">
        <v>32</v>
      </c>
      <c r="F8" s="23">
        <v>800</v>
      </c>
      <c r="G8" s="23">
        <f t="shared" ref="G8:G28" si="0">F8*0.05</f>
        <v>40</v>
      </c>
      <c r="H8" s="23">
        <f t="shared" ref="H8:H28" si="1">F8+G8</f>
        <v>840</v>
      </c>
      <c r="I8" s="56"/>
      <c r="J8" s="59"/>
      <c r="K8" s="59"/>
      <c r="L8" s="60"/>
    </row>
    <row r="9" spans="1:12" s="1" customFormat="1" ht="21" customHeight="1">
      <c r="A9" s="37"/>
      <c r="B9" s="34"/>
      <c r="C9" s="40"/>
      <c r="D9" s="45"/>
      <c r="E9" s="14" t="s">
        <v>33</v>
      </c>
      <c r="F9" s="23">
        <v>1400</v>
      </c>
      <c r="G9" s="23">
        <f t="shared" si="0"/>
        <v>70</v>
      </c>
      <c r="H9" s="23">
        <f t="shared" si="1"/>
        <v>1470</v>
      </c>
      <c r="I9" s="57"/>
      <c r="J9" s="45"/>
      <c r="K9" s="45"/>
      <c r="L9" s="61"/>
    </row>
    <row r="10" spans="1:12" s="1" customFormat="1" ht="21" customHeight="1">
      <c r="A10" s="37"/>
      <c r="B10" s="34"/>
      <c r="C10" s="40"/>
      <c r="D10" s="45"/>
      <c r="E10" s="14" t="s">
        <v>34</v>
      </c>
      <c r="F10" s="23">
        <v>2200</v>
      </c>
      <c r="G10" s="23">
        <f t="shared" si="0"/>
        <v>110</v>
      </c>
      <c r="H10" s="23">
        <f t="shared" si="1"/>
        <v>2310</v>
      </c>
      <c r="I10" s="57"/>
      <c r="J10" s="45"/>
      <c r="K10" s="45"/>
      <c r="L10" s="61"/>
    </row>
    <row r="11" spans="1:12" s="1" customFormat="1" ht="21" customHeight="1">
      <c r="A11" s="37"/>
      <c r="B11" s="34"/>
      <c r="C11" s="40"/>
      <c r="D11" s="45"/>
      <c r="E11" s="14" t="s">
        <v>35</v>
      </c>
      <c r="F11" s="23">
        <v>2400</v>
      </c>
      <c r="G11" s="23">
        <f t="shared" si="0"/>
        <v>120</v>
      </c>
      <c r="H11" s="23">
        <f t="shared" si="1"/>
        <v>2520</v>
      </c>
      <c r="I11" s="57"/>
      <c r="J11" s="45"/>
      <c r="K11" s="45"/>
      <c r="L11" s="61"/>
    </row>
    <row r="12" spans="1:12" s="1" customFormat="1" ht="21" customHeight="1">
      <c r="A12" s="37"/>
      <c r="B12" s="34"/>
      <c r="C12" s="40"/>
      <c r="D12" s="45"/>
      <c r="E12" s="14" t="s">
        <v>36</v>
      </c>
      <c r="F12" s="23">
        <v>1600</v>
      </c>
      <c r="G12" s="23">
        <f t="shared" si="0"/>
        <v>80</v>
      </c>
      <c r="H12" s="23">
        <f t="shared" si="1"/>
        <v>1680</v>
      </c>
      <c r="I12" s="57"/>
      <c r="J12" s="45"/>
      <c r="K12" s="45"/>
      <c r="L12" s="61"/>
    </row>
    <row r="13" spans="1:12" s="1" customFormat="1" ht="21" customHeight="1">
      <c r="A13" s="37"/>
      <c r="B13" s="34"/>
      <c r="C13" s="40"/>
      <c r="D13" s="45"/>
      <c r="E13" s="14" t="s">
        <v>37</v>
      </c>
      <c r="F13" s="23">
        <v>1000</v>
      </c>
      <c r="G13" s="23">
        <f t="shared" si="0"/>
        <v>50</v>
      </c>
      <c r="H13" s="23">
        <f t="shared" si="1"/>
        <v>1050</v>
      </c>
      <c r="I13" s="57"/>
      <c r="J13" s="45"/>
      <c r="K13" s="45"/>
      <c r="L13" s="61"/>
    </row>
    <row r="14" spans="1:12" s="1" customFormat="1" ht="21" customHeight="1">
      <c r="A14" s="38"/>
      <c r="B14" s="35"/>
      <c r="C14" s="41"/>
      <c r="D14" s="46"/>
      <c r="E14" s="14" t="s">
        <v>38</v>
      </c>
      <c r="F14" s="23">
        <v>600</v>
      </c>
      <c r="G14" s="23">
        <f t="shared" si="0"/>
        <v>30</v>
      </c>
      <c r="H14" s="23">
        <f t="shared" si="1"/>
        <v>630</v>
      </c>
      <c r="I14" s="57"/>
      <c r="J14" s="45"/>
      <c r="K14" s="45"/>
      <c r="L14" s="61"/>
    </row>
    <row r="15" spans="1:12" s="1" customFormat="1" ht="21" customHeight="1">
      <c r="A15" s="36" t="s">
        <v>46</v>
      </c>
      <c r="B15" s="33" t="s">
        <v>40</v>
      </c>
      <c r="C15" s="39" t="s">
        <v>42</v>
      </c>
      <c r="D15" s="42" t="s">
        <v>44</v>
      </c>
      <c r="E15" s="14" t="s">
        <v>32</v>
      </c>
      <c r="F15" s="23">
        <v>1100</v>
      </c>
      <c r="G15" s="23">
        <f t="shared" si="0"/>
        <v>55</v>
      </c>
      <c r="H15" s="23">
        <f t="shared" si="1"/>
        <v>1155</v>
      </c>
      <c r="I15" s="57"/>
      <c r="J15" s="45"/>
      <c r="K15" s="45"/>
      <c r="L15" s="61"/>
    </row>
    <row r="16" spans="1:12" s="1" customFormat="1" ht="21" customHeight="1">
      <c r="A16" s="37"/>
      <c r="B16" s="34"/>
      <c r="C16" s="40"/>
      <c r="D16" s="45"/>
      <c r="E16" s="14" t="s">
        <v>33</v>
      </c>
      <c r="F16" s="23">
        <v>1600</v>
      </c>
      <c r="G16" s="23">
        <f t="shared" si="0"/>
        <v>80</v>
      </c>
      <c r="H16" s="23">
        <f t="shared" si="1"/>
        <v>1680</v>
      </c>
      <c r="I16" s="57"/>
      <c r="J16" s="45"/>
      <c r="K16" s="45"/>
      <c r="L16" s="61"/>
    </row>
    <row r="17" spans="1:12" s="1" customFormat="1" ht="21" customHeight="1">
      <c r="A17" s="37"/>
      <c r="B17" s="34"/>
      <c r="C17" s="40"/>
      <c r="D17" s="45"/>
      <c r="E17" s="14" t="s">
        <v>34</v>
      </c>
      <c r="F17" s="23">
        <v>2300</v>
      </c>
      <c r="G17" s="23">
        <f t="shared" si="0"/>
        <v>115</v>
      </c>
      <c r="H17" s="23">
        <f t="shared" si="1"/>
        <v>2415</v>
      </c>
      <c r="I17" s="57"/>
      <c r="J17" s="45"/>
      <c r="K17" s="45"/>
      <c r="L17" s="61"/>
    </row>
    <row r="18" spans="1:12" s="1" customFormat="1" ht="21" customHeight="1">
      <c r="A18" s="37"/>
      <c r="B18" s="34"/>
      <c r="C18" s="40"/>
      <c r="D18" s="45"/>
      <c r="E18" s="14" t="s">
        <v>35</v>
      </c>
      <c r="F18" s="23">
        <v>2300</v>
      </c>
      <c r="G18" s="23">
        <f t="shared" si="0"/>
        <v>115</v>
      </c>
      <c r="H18" s="23">
        <f t="shared" si="1"/>
        <v>2415</v>
      </c>
      <c r="I18" s="57"/>
      <c r="J18" s="45"/>
      <c r="K18" s="45"/>
      <c r="L18" s="61"/>
    </row>
    <row r="19" spans="1:12" s="1" customFormat="1" ht="21" customHeight="1">
      <c r="A19" s="37"/>
      <c r="B19" s="34"/>
      <c r="C19" s="40"/>
      <c r="D19" s="45"/>
      <c r="E19" s="14" t="s">
        <v>36</v>
      </c>
      <c r="F19" s="23">
        <v>1300</v>
      </c>
      <c r="G19" s="23">
        <f t="shared" si="0"/>
        <v>65</v>
      </c>
      <c r="H19" s="23">
        <f t="shared" si="1"/>
        <v>1365</v>
      </c>
      <c r="I19" s="57"/>
      <c r="J19" s="45"/>
      <c r="K19" s="45"/>
      <c r="L19" s="61"/>
    </row>
    <row r="20" spans="1:12" s="1" customFormat="1" ht="21" customHeight="1">
      <c r="A20" s="37"/>
      <c r="B20" s="34"/>
      <c r="C20" s="40"/>
      <c r="D20" s="45"/>
      <c r="E20" s="14" t="s">
        <v>37</v>
      </c>
      <c r="F20" s="23">
        <v>900</v>
      </c>
      <c r="G20" s="23">
        <f t="shared" si="0"/>
        <v>45</v>
      </c>
      <c r="H20" s="23">
        <f t="shared" si="1"/>
        <v>945</v>
      </c>
      <c r="I20" s="57"/>
      <c r="J20" s="45"/>
      <c r="K20" s="45"/>
      <c r="L20" s="61"/>
    </row>
    <row r="21" spans="1:12" s="1" customFormat="1" ht="21" customHeight="1">
      <c r="A21" s="38"/>
      <c r="B21" s="35"/>
      <c r="C21" s="41"/>
      <c r="D21" s="46"/>
      <c r="E21" s="14" t="s">
        <v>38</v>
      </c>
      <c r="F21" s="23">
        <v>500</v>
      </c>
      <c r="G21" s="23">
        <f t="shared" si="0"/>
        <v>25</v>
      </c>
      <c r="H21" s="23">
        <f t="shared" si="1"/>
        <v>525</v>
      </c>
      <c r="I21" s="57"/>
      <c r="J21" s="45"/>
      <c r="K21" s="45"/>
      <c r="L21" s="61"/>
    </row>
    <row r="22" spans="1:12" s="1" customFormat="1" ht="21" customHeight="1">
      <c r="A22" s="36" t="s">
        <v>45</v>
      </c>
      <c r="B22" s="33" t="s">
        <v>28</v>
      </c>
      <c r="C22" s="39" t="s">
        <v>41</v>
      </c>
      <c r="D22" s="42" t="s">
        <v>30</v>
      </c>
      <c r="E22" s="14" t="s">
        <v>32</v>
      </c>
      <c r="F22" s="23">
        <v>960</v>
      </c>
      <c r="G22" s="23">
        <f t="shared" si="0"/>
        <v>48</v>
      </c>
      <c r="H22" s="23">
        <f t="shared" si="1"/>
        <v>1008</v>
      </c>
      <c r="I22" s="57"/>
      <c r="J22" s="45"/>
      <c r="K22" s="45"/>
      <c r="L22" s="61"/>
    </row>
    <row r="23" spans="1:12" s="1" customFormat="1" ht="21" customHeight="1">
      <c r="A23" s="37"/>
      <c r="B23" s="34"/>
      <c r="C23" s="40"/>
      <c r="D23" s="43"/>
      <c r="E23" s="14" t="s">
        <v>33</v>
      </c>
      <c r="F23" s="23">
        <v>1680</v>
      </c>
      <c r="G23" s="23">
        <f t="shared" si="0"/>
        <v>84</v>
      </c>
      <c r="H23" s="23">
        <f t="shared" si="1"/>
        <v>1764</v>
      </c>
      <c r="I23" s="57"/>
      <c r="J23" s="45"/>
      <c r="K23" s="45"/>
      <c r="L23" s="61"/>
    </row>
    <row r="24" spans="1:12" s="1" customFormat="1" ht="21" customHeight="1">
      <c r="A24" s="37"/>
      <c r="B24" s="34"/>
      <c r="C24" s="40"/>
      <c r="D24" s="43"/>
      <c r="E24" s="14" t="s">
        <v>34</v>
      </c>
      <c r="F24" s="23">
        <v>2640</v>
      </c>
      <c r="G24" s="23">
        <f t="shared" si="0"/>
        <v>132</v>
      </c>
      <c r="H24" s="23">
        <f t="shared" si="1"/>
        <v>2772</v>
      </c>
      <c r="I24" s="57"/>
      <c r="J24" s="45"/>
      <c r="K24" s="45"/>
      <c r="L24" s="61"/>
    </row>
    <row r="25" spans="1:12" s="1" customFormat="1" ht="21" customHeight="1">
      <c r="A25" s="37"/>
      <c r="B25" s="34"/>
      <c r="C25" s="40"/>
      <c r="D25" s="43"/>
      <c r="E25" s="14" t="s">
        <v>35</v>
      </c>
      <c r="F25" s="23">
        <v>2880</v>
      </c>
      <c r="G25" s="23">
        <f t="shared" si="0"/>
        <v>144</v>
      </c>
      <c r="H25" s="23">
        <f t="shared" si="1"/>
        <v>3024</v>
      </c>
      <c r="I25" s="57"/>
      <c r="J25" s="45"/>
      <c r="K25" s="45"/>
      <c r="L25" s="61"/>
    </row>
    <row r="26" spans="1:12" s="1" customFormat="1" ht="21" customHeight="1">
      <c r="A26" s="37"/>
      <c r="B26" s="34"/>
      <c r="C26" s="40"/>
      <c r="D26" s="43"/>
      <c r="E26" s="14" t="s">
        <v>36</v>
      </c>
      <c r="F26" s="23">
        <v>1920</v>
      </c>
      <c r="G26" s="23">
        <f t="shared" si="0"/>
        <v>96</v>
      </c>
      <c r="H26" s="23">
        <f t="shared" si="1"/>
        <v>2016</v>
      </c>
      <c r="I26" s="57"/>
      <c r="J26" s="45"/>
      <c r="K26" s="45"/>
      <c r="L26" s="61"/>
    </row>
    <row r="27" spans="1:12" s="1" customFormat="1" ht="21" customHeight="1">
      <c r="A27" s="37"/>
      <c r="B27" s="34"/>
      <c r="C27" s="40"/>
      <c r="D27" s="43"/>
      <c r="E27" s="14" t="s">
        <v>37</v>
      </c>
      <c r="F27" s="23">
        <v>1200</v>
      </c>
      <c r="G27" s="23">
        <f t="shared" si="0"/>
        <v>60</v>
      </c>
      <c r="H27" s="23">
        <f t="shared" si="1"/>
        <v>1260</v>
      </c>
      <c r="I27" s="57"/>
      <c r="J27" s="45"/>
      <c r="K27" s="45"/>
      <c r="L27" s="61"/>
    </row>
    <row r="28" spans="1:12" s="1" customFormat="1" ht="21" customHeight="1">
      <c r="A28" s="38"/>
      <c r="B28" s="35"/>
      <c r="C28" s="41"/>
      <c r="D28" s="44"/>
      <c r="E28" s="14" t="s">
        <v>38</v>
      </c>
      <c r="F28" s="23">
        <v>720</v>
      </c>
      <c r="G28" s="23">
        <f t="shared" si="0"/>
        <v>36</v>
      </c>
      <c r="H28" s="23">
        <f t="shared" si="1"/>
        <v>756</v>
      </c>
      <c r="I28" s="58"/>
      <c r="J28" s="46"/>
      <c r="K28" s="46"/>
      <c r="L28" s="62"/>
    </row>
    <row r="29" spans="1:12" s="1" customFormat="1" ht="17.100000000000001" customHeight="1">
      <c r="A29" s="25" t="s">
        <v>29</v>
      </c>
      <c r="B29" s="26"/>
      <c r="C29" s="26"/>
      <c r="D29" s="24"/>
      <c r="E29" s="26"/>
      <c r="F29" s="27">
        <f>SUM(F8:F28)</f>
        <v>32000</v>
      </c>
      <c r="G29" s="23">
        <f>F29*0.05</f>
        <v>1600</v>
      </c>
      <c r="H29" s="23">
        <f>F29+G29</f>
        <v>33600</v>
      </c>
      <c r="I29" s="32"/>
      <c r="J29" s="32"/>
      <c r="K29" s="32"/>
      <c r="L29" s="32"/>
    </row>
  </sheetData>
  <mergeCells count="20">
    <mergeCell ref="D22:D28"/>
    <mergeCell ref="D15:D21"/>
    <mergeCell ref="A1:L1"/>
    <mergeCell ref="A2:L2"/>
    <mergeCell ref="E3:F3"/>
    <mergeCell ref="E4:F4"/>
    <mergeCell ref="B8:B14"/>
    <mergeCell ref="A8:A14"/>
    <mergeCell ref="C8:C14"/>
    <mergeCell ref="D8:D14"/>
    <mergeCell ref="I8:I28"/>
    <mergeCell ref="J8:J28"/>
    <mergeCell ref="K8:K28"/>
    <mergeCell ref="L8:L28"/>
    <mergeCell ref="B22:B28"/>
    <mergeCell ref="A22:A28"/>
    <mergeCell ref="C22:C28"/>
    <mergeCell ref="B15:B21"/>
    <mergeCell ref="A15:A21"/>
    <mergeCell ref="C15:C21"/>
  </mergeCells>
  <phoneticPr fontId="18" type="noConversion"/>
  <pageMargins left="0.7" right="0.7" top="0.75" bottom="0.75" header="0.3" footer="0.3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3.5"/>
  <sheetData/>
  <phoneticPr fontId="18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3.5"/>
  <sheetData/>
  <phoneticPr fontId="18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AIO</cp:lastModifiedBy>
  <dcterms:created xsi:type="dcterms:W3CDTF">2023-05-12T11:15:00Z</dcterms:created>
  <dcterms:modified xsi:type="dcterms:W3CDTF">2025-07-02T10:07:15Z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BF307146A46A45279D70AA723F0A3F05_12</vt:lpwstr>
  </property>
</Properties>
</file>