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9D7DE3AA-2CAE-4F97-B2B0-0AAC9989B0F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8" i="1" l="1"/>
  <c r="H8" i="1" s="1"/>
  <c r="G9" i="1" l="1"/>
  <c r="H9" i="1" s="1"/>
  <c r="F10" i="1"/>
  <c r="F11" i="1"/>
  <c r="F12" i="1" l="1"/>
  <c r="G12" i="1" s="1"/>
  <c r="G10" i="1"/>
  <c r="H10" i="1" s="1"/>
  <c r="G11" i="1"/>
  <c r="H11" i="1" s="1"/>
  <c r="H12" i="1" l="1"/>
</calcChain>
</file>

<file path=xl/sharedStrings.xml><?xml version="1.0" encoding="utf-8"?>
<sst xmlns="http://schemas.openxmlformats.org/spreadsheetml/2006/main" count="48" uniqueCount="39">
  <si>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</si>
  <si>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</si>
  <si>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</si>
  <si>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</si>
  <si>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</si>
  <si>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</si>
  <si>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</si>
  <si>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</si>
  <si>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</si>
  <si>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</si>
  <si>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</si>
  <si>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</si>
  <si>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</si>
  <si>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</si>
  <si>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</si>
  <si>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</si>
  <si>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</si>
  <si>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</si>
  <si>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</si>
  <si>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</si>
  <si>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</si>
  <si>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</si>
  <si>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</si>
  <si>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</si>
  <si>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</si>
  <si>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</si>
  <si>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</si>
  <si>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</si>
  <si>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</si>
  <si>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1" type="noConversion"/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</si>
  <si>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21" type="noConversion"/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</si>
  <si>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1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</si>
  <si>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1" type="noConversion"/>
  </si>
  <si>
    <t>依洲</t>
    <phoneticPr fontId="21" type="noConversion"/>
  </si>
  <si>
    <t>S</t>
    <phoneticPr fontId="21" type="noConversion"/>
  </si>
  <si>
    <t>251</t>
    <phoneticPr fontId="21" type="noConversion"/>
  </si>
  <si>
    <t>2025/7/</t>
    <phoneticPr fontId="21" type="noConversion"/>
  </si>
  <si>
    <t>0093-741</t>
    <phoneticPr fontId="21" type="noConversion"/>
  </si>
  <si>
    <t>补单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</si>
</sst>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E21" sqref="E21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ht="28.5">
      <c r="A2" s="42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">
      <c r="A3" s="3"/>
      <c r="B3" s="3"/>
      <c r="C3" s="3"/>
      <c r="D3" s="3" t="s">
        <v>2</v>
      </c>
      <c r="E3" s="47" t="s">
        <v>36</v>
      </c>
      <c r="F3" s="47"/>
      <c r="G3" s="4"/>
      <c r="H3" s="5"/>
      <c r="I3" s="30"/>
      <c r="J3" s="31"/>
      <c r="K3" s="31"/>
      <c r="L3" s="3"/>
    </row>
    <row r="4" spans="1:12">
      <c r="A4" s="3"/>
      <c r="B4" s="3"/>
      <c r="C4" s="3"/>
      <c r="D4" s="6" t="s">
        <v>3</v>
      </c>
      <c r="E4" s="48" t="s">
        <v>33</v>
      </c>
      <c r="F4" s="49"/>
      <c r="G4" s="7"/>
      <c r="H4" s="8"/>
      <c r="I4" s="32"/>
      <c r="J4" s="33"/>
      <c r="K4" s="33"/>
      <c r="L4" s="32"/>
    </row>
    <row r="5" spans="1:12" ht="26">
      <c r="A5" s="3"/>
      <c r="B5" s="6"/>
      <c r="C5" s="3"/>
      <c r="D5" s="3"/>
      <c r="E5" s="3"/>
      <c r="F5" s="3"/>
      <c r="G5" s="9"/>
      <c r="H5" s="5"/>
      <c r="I5" s="30"/>
      <c r="J5" s="31"/>
      <c r="K5" s="31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41" customHeight="1">
      <c r="A8" s="56" t="s">
        <v>38</v>
      </c>
      <c r="B8" s="39" t="s">
        <v>29</v>
      </c>
      <c r="C8" s="40" t="s">
        <v>37</v>
      </c>
      <c r="D8" s="41" t="s">
        <v>35</v>
      </c>
      <c r="E8" s="23" t="s">
        <v>34</v>
      </c>
      <c r="F8" s="24">
        <v>2000</v>
      </c>
      <c r="G8" s="24">
        <f>F8*0.05</f>
        <v>100</v>
      </c>
      <c r="H8" s="24">
        <f>F8+G8</f>
        <v>2100</v>
      </c>
      <c r="I8" s="54"/>
      <c r="J8" s="50"/>
      <c r="K8" s="50"/>
      <c r="L8" s="52"/>
    </row>
    <row r="9" spans="1:12" s="1" customFormat="1" ht="34" customHeight="1">
      <c r="A9" s="57" t="s">
        <v>38</v>
      </c>
      <c r="B9" s="36" t="s">
        <v>30</v>
      </c>
      <c r="C9" s="35" t="s">
        <v>37</v>
      </c>
      <c r="D9" s="37" t="s">
        <v>35</v>
      </c>
      <c r="E9" s="26"/>
      <c r="F9" s="38">
        <f>SUM(F8:F8)</f>
        <v>2000</v>
      </c>
      <c r="G9" s="24">
        <f t="shared" ref="G9:G11" si="0">F9*0.05</f>
        <v>100</v>
      </c>
      <c r="H9" s="24">
        <f t="shared" ref="H9:H12" si="1">F9+G9</f>
        <v>2100</v>
      </c>
      <c r="I9" s="55"/>
      <c r="J9" s="51"/>
      <c r="K9" s="51"/>
      <c r="L9" s="53"/>
    </row>
    <row r="10" spans="1:12" s="1" customFormat="1" ht="36.5" customHeight="1">
      <c r="A10" s="57" t="s">
        <v>38</v>
      </c>
      <c r="B10" s="36" t="s">
        <v>31</v>
      </c>
      <c r="C10" s="35" t="s">
        <v>37</v>
      </c>
      <c r="D10" s="37" t="s">
        <v>35</v>
      </c>
      <c r="E10" s="26"/>
      <c r="F10" s="27">
        <f>SUM(F9:F9)</f>
        <v>2000</v>
      </c>
      <c r="G10" s="24">
        <f t="shared" si="0"/>
        <v>100</v>
      </c>
      <c r="H10" s="24">
        <f t="shared" si="1"/>
        <v>2100</v>
      </c>
      <c r="I10" s="55"/>
      <c r="J10" s="51"/>
      <c r="K10" s="51"/>
      <c r="L10" s="53"/>
    </row>
    <row r="11" spans="1:12" s="1" customFormat="1" ht="33.5" customHeight="1">
      <c r="A11" s="57" t="s">
        <v>38</v>
      </c>
      <c r="B11" s="36" t="s">
        <v>32</v>
      </c>
      <c r="C11" s="35" t="s">
        <v>37</v>
      </c>
      <c r="D11" s="37" t="s">
        <v>35</v>
      </c>
      <c r="E11" s="26"/>
      <c r="F11" s="27">
        <f>SUM(F9:F9)</f>
        <v>2000</v>
      </c>
      <c r="G11" s="24">
        <f t="shared" si="0"/>
        <v>100</v>
      </c>
      <c r="H11" s="24">
        <f t="shared" si="1"/>
        <v>2100</v>
      </c>
      <c r="I11" s="55"/>
      <c r="J11" s="51"/>
      <c r="K11" s="51"/>
      <c r="L11" s="53"/>
    </row>
    <row r="12" spans="1:12" s="1" customFormat="1" ht="22.5" customHeight="1">
      <c r="A12" s="28" t="s">
        <v>28</v>
      </c>
      <c r="B12" s="29"/>
      <c r="C12" s="29"/>
      <c r="D12" s="25"/>
      <c r="E12" s="29"/>
      <c r="F12" s="24">
        <f>SUM(F8:F11)</f>
        <v>8000</v>
      </c>
      <c r="G12" s="24">
        <f>F12*0.05</f>
        <v>400</v>
      </c>
      <c r="H12" s="24">
        <f t="shared" si="1"/>
        <v>8400</v>
      </c>
      <c r="I12" s="34"/>
      <c r="J12" s="34"/>
      <c r="K12" s="34"/>
      <c r="L12" s="34"/>
    </row>
  </sheetData>
  <mergeCells count="8">
    <mergeCell ref="I8:I11"/>
    <mergeCell ref="A1:L1"/>
    <mergeCell ref="A2:L2"/>
    <mergeCell ref="E3:F3"/>
    <mergeCell ref="E4:F4"/>
    <mergeCell ref="J8:J11"/>
    <mergeCell ref="K8:K11"/>
    <mergeCell ref="L8:L11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2025-07-12T03:29:00Z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440A64FE3F334D9ABEC50F5653F726AF_12</vt:lpwstr>
  </property>
</Properties>
</file>