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/>
  <mc:AlternateContent xmlns:mc="http://schemas.openxmlformats.org/markup-compatibility/2006">
    <mc:Choice Requires="x15">
      <x15ac:absPath xmlns:x15ac="http://schemas.microsoft.com/office/spreadsheetml/2010/11/ac" url="C:\Users\86136\Desktop\ZARA 发货单\明细\"/>
    </mc:Choice>
  </mc:AlternateContent>
  <xr:revisionPtr revIDLastSave="0" documentId="13_ncr:1_{F4947327-D4EC-464E-BAB4-373BC7706CEB}" xr6:coauthVersionLast="47" xr6:coauthVersionMax="47" xr10:uidLastSave="{00000000-0000-0000-0000-000000000000}"/>
  <bookViews>
    <workbookView xWindow="-110" yWindow="-110" windowWidth="21820" windowHeight="1390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1" i="1" l="1"/>
  <c r="F22" i="1" s="1"/>
  <c r="G20" i="1"/>
  <c r="H20" i="1" s="1"/>
  <c r="G19" i="1"/>
  <c r="H19" i="1" s="1"/>
  <c r="G18" i="1"/>
  <c r="H18" i="1" s="1"/>
  <c r="H17" i="1"/>
  <c r="G17" i="1"/>
  <c r="G16" i="1"/>
  <c r="H16" i="1" s="1"/>
  <c r="F13" i="1"/>
  <c r="H12" i="1"/>
  <c r="G12" i="1"/>
  <c r="G11" i="1"/>
  <c r="H11" i="1" s="1"/>
  <c r="G10" i="1"/>
  <c r="H10" i="1" s="1"/>
  <c r="G9" i="1"/>
  <c r="H9" i="1" s="1"/>
  <c r="G8" i="1"/>
  <c r="H8" i="1" s="1"/>
  <c r="F23" i="1" l="1"/>
  <c r="H22" i="1"/>
  <c r="G22" i="1"/>
  <c r="G21" i="1"/>
  <c r="H21" i="1"/>
  <c r="G13" i="1"/>
  <c r="H13" i="1" s="1"/>
  <c r="F14" i="1"/>
  <c r="G23" i="1" l="1"/>
  <c r="H23" i="1" s="1"/>
  <c r="F15" i="1"/>
  <c r="F24" i="1" s="1"/>
  <c r="G14" i="1"/>
  <c r="H14" i="1" s="1"/>
  <c r="G24" i="1" l="1"/>
  <c r="H24" i="1" s="1"/>
  <c r="G15" i="1"/>
  <c r="H15" i="1" s="1"/>
</calcChain>
</file>

<file path=xl/sharedStrings.xml><?xml version="1.0" encoding="utf-8"?>
<sst xmlns="http://schemas.openxmlformats.org/spreadsheetml/2006/main" count="73" uniqueCount="46">
  <si>
    <r>
      <rPr>
        <b/>
        <sz val="20"/>
        <color theme="1"/>
        <rFont val="宋体"/>
        <family val="3"/>
        <charset val="134"/>
      </rPr>
      <t>睿</t>
    </r>
    <r>
      <rPr>
        <b/>
        <sz val="20"/>
        <color theme="1"/>
        <rFont val="Calibri"/>
        <family val="2"/>
      </rPr>
      <t xml:space="preserve">  </t>
    </r>
    <r>
      <rPr>
        <b/>
        <sz val="20"/>
        <color theme="1"/>
        <rFont val="宋体"/>
        <family val="3"/>
        <charset val="134"/>
      </rPr>
      <t>颢</t>
    </r>
    <r>
      <rPr>
        <b/>
        <sz val="20"/>
        <color theme="1"/>
        <rFont val="Calibri"/>
        <family val="2"/>
      </rPr>
      <t xml:space="preserve">  </t>
    </r>
    <r>
      <rPr>
        <b/>
        <sz val="20"/>
        <color theme="1"/>
        <rFont val="宋体"/>
        <family val="3"/>
        <charset val="134"/>
      </rPr>
      <t>发</t>
    </r>
    <r>
      <rPr>
        <b/>
        <sz val="20"/>
        <color theme="1"/>
        <rFont val="Calibri"/>
        <family val="2"/>
      </rPr>
      <t xml:space="preserve">  </t>
    </r>
    <r>
      <rPr>
        <b/>
        <sz val="20"/>
        <color theme="1"/>
        <rFont val="宋体"/>
        <family val="3"/>
        <charset val="134"/>
      </rPr>
      <t>货</t>
    </r>
    <r>
      <rPr>
        <b/>
        <sz val="20"/>
        <color theme="1"/>
        <rFont val="Calibri"/>
        <family val="2"/>
      </rPr>
      <t xml:space="preserve">  </t>
    </r>
    <r>
      <rPr>
        <b/>
        <sz val="20"/>
        <color theme="1"/>
        <rFont val="宋体"/>
        <family val="3"/>
        <charset val="134"/>
      </rPr>
      <t>清</t>
    </r>
    <r>
      <rPr>
        <b/>
        <sz val="20"/>
        <color theme="1"/>
        <rFont val="Calibri"/>
        <family val="2"/>
      </rPr>
      <t xml:space="preserve">  </t>
    </r>
    <r>
      <rPr>
        <b/>
        <sz val="20"/>
        <color theme="1"/>
        <rFont val="宋体"/>
        <family val="3"/>
        <charset val="134"/>
      </rPr>
      <t>单</t>
    </r>
  </si>
  <si>
    <r>
      <rPr>
        <b/>
        <sz val="20"/>
        <color theme="1"/>
        <rFont val="宋体"/>
        <family val="3"/>
        <charset val="134"/>
      </rPr>
      <t>（</t>
    </r>
    <r>
      <rPr>
        <b/>
        <sz val="20"/>
        <color theme="1"/>
        <rFont val="Calibri"/>
        <family val="2"/>
      </rPr>
      <t>RecallPackaging Delivery List</t>
    </r>
    <r>
      <rPr>
        <b/>
        <sz val="20"/>
        <color theme="1"/>
        <rFont val="宋体"/>
        <family val="3"/>
        <charset val="134"/>
      </rPr>
      <t>）</t>
    </r>
  </si>
  <si>
    <r>
      <rPr>
        <b/>
        <sz val="11"/>
        <color theme="1"/>
        <rFont val="Calibri"/>
        <family val="2"/>
      </rPr>
      <t xml:space="preserve">Shipping Date </t>
    </r>
    <r>
      <rPr>
        <b/>
        <sz val="11"/>
        <color theme="1"/>
        <rFont val="宋体"/>
        <family val="3"/>
        <charset val="134"/>
      </rPr>
      <t>发货日期</t>
    </r>
    <r>
      <rPr>
        <b/>
        <sz val="11"/>
        <color theme="1"/>
        <rFont val="Calibri"/>
        <family val="2"/>
      </rPr>
      <t>:</t>
    </r>
  </si>
  <si>
    <r>
      <rPr>
        <b/>
        <sz val="11"/>
        <color theme="1"/>
        <rFont val="宋体"/>
        <family val="3"/>
        <charset val="134"/>
      </rPr>
      <t>快递单号</t>
    </r>
    <r>
      <rPr>
        <b/>
        <sz val="11"/>
        <color theme="1"/>
        <rFont val="Calibri"/>
        <family val="2"/>
      </rPr>
      <t>:</t>
    </r>
  </si>
  <si>
    <t>乐维斯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</si>
  <si>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</si>
  <si>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</si>
  <si>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</si>
  <si>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</si>
  <si>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</si>
  <si>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</si>
  <si>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</si>
  <si>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</si>
  <si>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</si>
  <si>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</si>
  <si>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</si>
  <si>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</si>
  <si>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</si>
  <si>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</si>
  <si>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</si>
  <si>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</si>
  <si>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</si>
  <si>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</si>
  <si>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</si>
  <si>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</si>
  <si>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family val="3"/>
        <charset val="134"/>
      </rPr>
      <t>总箱数</t>
    </r>
    <r>
      <rPr>
        <b/>
        <sz val="11"/>
        <rFont val="Calibri"/>
        <family val="2"/>
      </rPr>
      <t>\</t>
    </r>
    <r>
      <rPr>
        <b/>
        <sz val="11"/>
        <rFont val="宋体"/>
        <family val="3"/>
        <charset val="134"/>
      </rPr>
      <t>箱号</t>
    </r>
  </si>
  <si>
    <r>
      <rPr>
        <b/>
        <sz val="11"/>
        <rFont val="宋体"/>
        <family val="3"/>
        <charset val="134"/>
      </rPr>
      <t>净重（公斤</t>
    </r>
    <r>
      <rPr>
        <b/>
        <sz val="11"/>
        <rFont val="Calibri"/>
        <family val="2"/>
      </rPr>
      <t>)</t>
    </r>
  </si>
  <si>
    <r>
      <rPr>
        <b/>
        <sz val="11"/>
        <rFont val="宋体"/>
        <family val="3"/>
        <charset val="134"/>
      </rPr>
      <t>毛重（公斤</t>
    </r>
    <r>
      <rPr>
        <b/>
        <sz val="11"/>
        <rFont val="Calibri"/>
        <family val="2"/>
      </rPr>
      <t>)</t>
    </r>
  </si>
  <si>
    <r>
      <rPr>
        <b/>
        <sz val="11"/>
        <rFont val="宋体"/>
        <family val="3"/>
        <charset val="134"/>
      </rPr>
      <t>备注</t>
    </r>
    <r>
      <rPr>
        <b/>
        <sz val="11"/>
        <rFont val="Calibri"/>
        <family val="2"/>
      </rPr>
      <t>(CM)</t>
    </r>
  </si>
  <si>
    <r>
      <rPr>
        <b/>
        <sz val="11"/>
        <color theme="1"/>
        <rFont val="宋体"/>
        <family val="3"/>
        <charset val="134"/>
      </rPr>
      <t>白色再生条码页洗标</t>
    </r>
    <r>
      <rPr>
        <b/>
        <sz val="11"/>
        <color theme="1"/>
        <rFont val="Calibri"/>
        <family val="2"/>
      </rPr>
      <t xml:space="preserve">
(care label )</t>
    </r>
  </si>
  <si>
    <t>7381-741</t>
  </si>
  <si>
    <t>800</t>
  </si>
  <si>
    <t>XS</t>
  </si>
  <si>
    <t>S</t>
  </si>
  <si>
    <t>M</t>
  </si>
  <si>
    <t>L</t>
  </si>
  <si>
    <t>XL</t>
  </si>
  <si>
    <r>
      <rPr>
        <b/>
        <sz val="11"/>
        <color theme="1"/>
        <rFont val="宋体"/>
        <family val="3"/>
        <charset val="134"/>
      </rPr>
      <t>白色再生产地页洗标</t>
    </r>
    <r>
      <rPr>
        <b/>
        <sz val="11"/>
        <color theme="1"/>
        <rFont val="Calibri"/>
        <family val="2"/>
      </rPr>
      <t xml:space="preserve">
(component label)</t>
    </r>
  </si>
  <si>
    <r>
      <rPr>
        <b/>
        <sz val="11"/>
        <color theme="1"/>
        <rFont val="宋体"/>
        <family val="3"/>
        <charset val="134"/>
      </rPr>
      <t>白色再生成分页洗标1</t>
    </r>
    <r>
      <rPr>
        <b/>
        <sz val="11"/>
        <color theme="1"/>
        <rFont val="Calibri"/>
        <family val="2"/>
      </rPr>
      <t xml:space="preserve">
(component label)</t>
    </r>
  </si>
  <si>
    <r>
      <rPr>
        <b/>
        <sz val="11"/>
        <color theme="1"/>
        <rFont val="宋体"/>
        <family val="3"/>
        <charset val="134"/>
      </rPr>
      <t>白色再生环保页洗标</t>
    </r>
    <r>
      <rPr>
        <b/>
        <sz val="11"/>
        <color theme="1"/>
        <rFont val="Calibri"/>
        <family val="2"/>
      </rPr>
      <t xml:space="preserve">
(component label)</t>
    </r>
  </si>
  <si>
    <t>812</t>
  </si>
  <si>
    <t>合计</t>
  </si>
  <si>
    <t>85189-01</t>
    <phoneticPr fontId="21" type="noConversion"/>
  </si>
  <si>
    <t xml:space="preserve"> 85188-01</t>
    <phoneticPr fontId="21" type="noConversion"/>
  </si>
  <si>
    <t>2025/7/</t>
    <phoneticPr fontId="21" type="noConversion"/>
  </si>
  <si>
    <t>7381-741</t>
    <phoneticPr fontId="2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</si>
</sst>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8" formatCode="0_ "/>
    <numFmt numFmtId="179" formatCode="0_);[Red]\(0\)"/>
    <numFmt numFmtId="180" formatCode="yyyy\-mm\-dd"/>
    <numFmt numFmtId="181" formatCode="0.00_);[Red]\(0.00\)"/>
  </numFmts>
  <fonts count="22">
    <font>
      <sz val="11"/>
      <color theme="1"/>
      <name val="宋体"/>
      <charset val="134"/>
      <scheme val="minor"/>
    </font>
    <font>
      <b/>
      <sz val="10"/>
      <color theme="1"/>
      <name val="Calibri"/>
      <family val="2"/>
    </font>
    <font>
      <b/>
      <sz val="20"/>
      <color theme="1"/>
      <name val="宋体"/>
      <charset val="134"/>
    </font>
    <font>
      <b/>
      <sz val="20"/>
      <color theme="1"/>
      <name val="Calibri"/>
    </font>
    <font>
      <b/>
      <sz val="20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FF0000"/>
      <name val="Calibri"/>
      <family val="2"/>
    </font>
    <font>
      <sz val="10.5"/>
      <color rgb="FF000000"/>
      <name val="Arial"/>
      <family val="2"/>
    </font>
    <font>
      <b/>
      <sz val="11"/>
      <color theme="1"/>
      <name val="宋体"/>
      <charset val="134"/>
    </font>
    <font>
      <b/>
      <sz val="11"/>
      <color rgb="FFFF0000"/>
      <name val="宋体"/>
      <charset val="134"/>
    </font>
    <font>
      <sz val="8"/>
      <color rgb="FF000000"/>
      <name val="宋体"/>
      <charset val="134"/>
    </font>
    <font>
      <b/>
      <sz val="11"/>
      <name val="Calibri"/>
    </font>
    <font>
      <b/>
      <sz val="11"/>
      <name val="宋体"/>
      <charset val="134"/>
    </font>
    <font>
      <b/>
      <sz val="11"/>
      <name val="Arial Unicode MS"/>
      <family val="2"/>
    </font>
    <font>
      <b/>
      <sz val="1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indexed="8"/>
      <name val="Calibri"/>
      <family val="2"/>
    </font>
    <font>
      <b/>
      <sz val="20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11"/>
      <name val="宋体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>
      <alignment vertical="center"/>
    </xf>
    <xf numFmtId="0" fontId="17" fillId="0" borderId="0">
      <alignment vertical="center"/>
    </xf>
  </cellStyleXfs>
  <cellXfs count="55">
    <xf numFmtId="0" fontId="0" fillId="0" borderId="0" xfId="0">
      <alignment vertical="center"/>
    </xf>
    <xf numFmtId="0" fontId="1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178" fontId="5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178" fontId="1" fillId="0" borderId="0" xfId="0" applyNumberFormat="1" applyFont="1" applyAlignment="1">
      <alignment horizontal="center" vertical="center"/>
    </xf>
    <xf numFmtId="179" fontId="5" fillId="0" borderId="0" xfId="0" applyNumberFormat="1" applyFont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3" xfId="1" applyFont="1" applyBorder="1" applyAlignment="1">
      <alignment horizontal="center" vertical="center" wrapText="1"/>
    </xf>
    <xf numFmtId="180" fontId="11" fillId="0" borderId="3" xfId="1" applyNumberFormat="1" applyFont="1" applyBorder="1" applyAlignment="1">
      <alignment horizontal="center" vertical="center" wrapText="1"/>
    </xf>
    <xf numFmtId="179" fontId="11" fillId="0" borderId="3" xfId="1" applyNumberFormat="1" applyFont="1" applyBorder="1" applyAlignment="1">
      <alignment horizontal="center" vertical="center" wrapText="1"/>
    </xf>
    <xf numFmtId="49" fontId="11" fillId="0" borderId="3" xfId="1" applyNumberFormat="1" applyFont="1" applyBorder="1" applyAlignment="1">
      <alignment horizontal="center" vertical="center" wrapText="1"/>
    </xf>
    <xf numFmtId="178" fontId="11" fillId="0" borderId="3" xfId="1" applyNumberFormat="1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0" fontId="12" fillId="0" borderId="3" xfId="1" applyFont="1" applyBorder="1" applyAlignment="1">
      <alignment horizontal="center" vertical="center" wrapText="1"/>
    </xf>
    <xf numFmtId="15" fontId="12" fillId="0" borderId="3" xfId="1" applyNumberFormat="1" applyFont="1" applyBorder="1" applyAlignment="1">
      <alignment horizontal="center" vertical="center" wrapText="1"/>
    </xf>
    <xf numFmtId="49" fontId="12" fillId="0" borderId="3" xfId="1" applyNumberFormat="1" applyFont="1" applyBorder="1" applyAlignment="1">
      <alignment horizontal="center" vertical="center" wrapText="1"/>
    </xf>
    <xf numFmtId="49" fontId="13" fillId="0" borderId="3" xfId="1" applyNumberFormat="1" applyFont="1" applyBorder="1" applyAlignment="1">
      <alignment horizontal="center" vertical="center" wrapText="1"/>
    </xf>
    <xf numFmtId="179" fontId="13" fillId="0" borderId="3" xfId="1" applyNumberFormat="1" applyFont="1" applyBorder="1" applyAlignment="1">
      <alignment horizontal="center" vertical="center" wrapText="1"/>
    </xf>
    <xf numFmtId="178" fontId="12" fillId="0" borderId="3" xfId="1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/>
    </xf>
    <xf numFmtId="49" fontId="15" fillId="0" borderId="3" xfId="0" applyNumberFormat="1" applyFont="1" applyBorder="1" applyAlignment="1">
      <alignment horizontal="center" vertical="center"/>
    </xf>
    <xf numFmtId="49" fontId="14" fillId="0" borderId="3" xfId="1" applyNumberFormat="1" applyFont="1" applyBorder="1" applyAlignment="1">
      <alignment horizontal="center" vertical="center" wrapText="1"/>
    </xf>
    <xf numFmtId="178" fontId="15" fillId="0" borderId="3" xfId="0" applyNumberFormat="1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 wrapText="1"/>
    </xf>
    <xf numFmtId="49" fontId="14" fillId="0" borderId="3" xfId="0" applyNumberFormat="1" applyFont="1" applyBorder="1" applyAlignment="1" applyProtection="1">
      <alignment horizontal="center" vertical="center"/>
      <protection locked="0"/>
    </xf>
    <xf numFmtId="0" fontId="14" fillId="0" borderId="3" xfId="0" applyFont="1" applyBorder="1" applyAlignment="1" applyProtection="1">
      <alignment horizontal="center" vertical="center"/>
      <protection locked="0"/>
    </xf>
    <xf numFmtId="0" fontId="8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181" fontId="5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81" fontId="1" fillId="0" borderId="0" xfId="0" applyNumberFormat="1" applyFont="1" applyAlignment="1">
      <alignment horizontal="center" vertical="center"/>
    </xf>
    <xf numFmtId="178" fontId="15" fillId="0" borderId="0" xfId="0" applyNumberFormat="1" applyFont="1" applyAlignment="1">
      <alignment horizontal="center" vertical="center"/>
    </xf>
    <xf numFmtId="0" fontId="1" fillId="0" borderId="3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8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78" fontId="4" fillId="0" borderId="0" xfId="0" applyNumberFormat="1" applyFont="1" applyAlignment="1">
      <alignment horizontal="center" vertical="center"/>
    </xf>
    <xf numFmtId="14" fontId="6" fillId="0" borderId="0" xfId="0" applyNumberFormat="1" applyFont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/>
    </xf>
    <xf numFmtId="49" fontId="15" fillId="0" borderId="3" xfId="0" applyNumberFormat="1" applyFont="1" applyBorder="1" applyAlignment="1">
      <alignment horizontal="center" vertical="center"/>
    </xf>
    <xf numFmtId="49" fontId="15" fillId="0" borderId="4" xfId="0" applyNumberFormat="1" applyFont="1" applyBorder="1" applyAlignment="1">
      <alignment horizontal="center" vertical="center" wrapText="1"/>
    </xf>
    <xf numFmtId="49" fontId="15" fillId="0" borderId="5" xfId="0" applyNumberFormat="1" applyFont="1" applyBorder="1" applyAlignment="1">
      <alignment horizontal="center" vertical="center" wrapText="1"/>
    </xf>
    <xf numFmtId="49" fontId="15" fillId="0" borderId="4" xfId="0" applyNumberFormat="1" applyFont="1" applyBorder="1" applyAlignment="1">
      <alignment horizontal="center" vertical="center"/>
    </xf>
    <xf numFmtId="49" fontId="15" fillId="0" borderId="5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</cellXfs>
  <cellStyles count="2">
    <cellStyle name="常规" xfId="0" builtinId="0"/>
    <cellStyle name="常规 2" xfId="1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2" name="图片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4" name="图片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5" name="图片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6" name="图片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7" name="图片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9" name="图片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0" name="图片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1" name="图片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2" name="图片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3" name="图片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4" name="图片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4"/>
  <sheetViews>
    <sheetView tabSelected="1" workbookViewId="0">
      <selection activeCell="C8" sqref="C8:C12"/>
    </sheetView>
  </sheetViews>
  <sheetFormatPr defaultColWidth="9" defaultRowHeight="13"/>
  <cols>
    <col min="1" max="1" width="12.90625" style="1" customWidth="1"/>
    <col min="2" max="2" width="27.453125" style="1" customWidth="1"/>
    <col min="3" max="16384" width="9" style="1"/>
  </cols>
  <sheetData>
    <row r="1" spans="1:16" customFormat="1" ht="26">
      <c r="A1" s="38" t="s">
        <v>0</v>
      </c>
      <c r="B1" s="39"/>
      <c r="C1" s="39"/>
      <c r="D1" s="39"/>
      <c r="E1" s="39"/>
      <c r="F1" s="39"/>
      <c r="G1" s="39"/>
      <c r="H1" s="40"/>
      <c r="I1" s="39"/>
      <c r="J1" s="39"/>
      <c r="K1" s="39"/>
      <c r="L1" s="39"/>
    </row>
    <row r="2" spans="1:16" customFormat="1" ht="26">
      <c r="A2" s="38" t="s">
        <v>1</v>
      </c>
      <c r="B2" s="41"/>
      <c r="C2" s="41"/>
      <c r="D2" s="41"/>
      <c r="E2" s="41"/>
      <c r="F2" s="41"/>
      <c r="G2" s="41"/>
      <c r="H2" s="42"/>
      <c r="I2" s="41"/>
      <c r="J2" s="41"/>
      <c r="K2" s="41"/>
      <c r="L2" s="41"/>
    </row>
    <row r="3" spans="1:16" customFormat="1" ht="26">
      <c r="A3" s="3"/>
      <c r="B3" s="3"/>
      <c r="C3" s="3"/>
      <c r="D3" s="3" t="s">
        <v>2</v>
      </c>
      <c r="E3" s="43" t="s">
        <v>44</v>
      </c>
      <c r="F3" s="43"/>
      <c r="G3" s="4"/>
      <c r="H3" s="5"/>
      <c r="I3" s="2"/>
      <c r="J3" s="33"/>
      <c r="K3" s="33"/>
      <c r="L3" s="3"/>
    </row>
    <row r="4" spans="1:16" customFormat="1" ht="14.5">
      <c r="A4" s="3"/>
      <c r="B4" s="3"/>
      <c r="C4" s="3"/>
      <c r="D4" s="6" t="s">
        <v>3</v>
      </c>
      <c r="E4" s="44" t="s">
        <v>4</v>
      </c>
      <c r="F4" s="45"/>
      <c r="G4" s="7"/>
      <c r="H4" s="8"/>
      <c r="I4" s="34"/>
      <c r="J4" s="35"/>
      <c r="K4" s="35"/>
      <c r="L4" s="34"/>
    </row>
    <row r="5" spans="1:16" customFormat="1" ht="26">
      <c r="A5" s="3"/>
      <c r="B5" s="6"/>
      <c r="C5" s="3"/>
      <c r="D5" s="3"/>
      <c r="E5" s="3"/>
      <c r="F5" s="3"/>
      <c r="G5" s="9"/>
      <c r="H5" s="5"/>
      <c r="I5" s="2"/>
      <c r="J5" s="33"/>
      <c r="K5" s="33"/>
      <c r="L5" s="3"/>
    </row>
    <row r="6" spans="1:16" ht="43.5">
      <c r="A6" s="10" t="s">
        <v>5</v>
      </c>
      <c r="B6" s="11" t="s">
        <v>6</v>
      </c>
      <c r="C6" s="11" t="s">
        <v>7</v>
      </c>
      <c r="D6" s="12" t="s">
        <v>8</v>
      </c>
      <c r="E6" s="12" t="s">
        <v>9</v>
      </c>
      <c r="F6" s="13" t="s">
        <v>10</v>
      </c>
      <c r="G6" s="14" t="s">
        <v>11</v>
      </c>
      <c r="H6" s="15" t="s">
        <v>12</v>
      </c>
      <c r="I6" s="14" t="s">
        <v>13</v>
      </c>
      <c r="J6" s="14" t="s">
        <v>14</v>
      </c>
      <c r="K6" s="14" t="s">
        <v>15</v>
      </c>
      <c r="L6" s="11" t="s">
        <v>16</v>
      </c>
    </row>
    <row r="7" spans="1:16" ht="29">
      <c r="A7" s="16" t="s">
        <v>17</v>
      </c>
      <c r="B7" s="17" t="s">
        <v>18</v>
      </c>
      <c r="C7" s="18" t="s">
        <v>19</v>
      </c>
      <c r="D7" s="19" t="s">
        <v>20</v>
      </c>
      <c r="E7" s="20" t="s">
        <v>21</v>
      </c>
      <c r="F7" s="21" t="s">
        <v>22</v>
      </c>
      <c r="G7" s="19" t="s">
        <v>23</v>
      </c>
      <c r="H7" s="22" t="s">
        <v>24</v>
      </c>
      <c r="I7" s="19" t="s">
        <v>25</v>
      </c>
      <c r="J7" s="19" t="s">
        <v>26</v>
      </c>
      <c r="K7" s="19" t="s">
        <v>27</v>
      </c>
      <c r="L7" s="17" t="s">
        <v>28</v>
      </c>
    </row>
    <row r="8" spans="1:16" ht="20" customHeight="1">
      <c r="A8" s="46" t="s">
        <v>42</v>
      </c>
      <c r="B8" s="47" t="s">
        <v>29</v>
      </c>
      <c r="C8" s="54" t="s">
        <v>45</v>
      </c>
      <c r="D8" s="49" t="s">
        <v>31</v>
      </c>
      <c r="E8" s="26" t="s">
        <v>32</v>
      </c>
      <c r="F8" s="27">
        <v>900</v>
      </c>
      <c r="G8" s="27">
        <f>F8*0.05</f>
        <v>45</v>
      </c>
      <c r="H8" s="27">
        <f t="shared" ref="H8:H24" si="0">F8+G8</f>
        <v>945</v>
      </c>
      <c r="I8" s="50"/>
      <c r="J8" s="52"/>
      <c r="K8" s="52"/>
      <c r="L8" s="52"/>
      <c r="M8" s="36"/>
      <c r="N8" s="36"/>
      <c r="O8" s="36"/>
      <c r="P8" s="36"/>
    </row>
    <row r="9" spans="1:16" ht="20" customHeight="1">
      <c r="A9" s="46"/>
      <c r="B9" s="47"/>
      <c r="C9" s="48"/>
      <c r="D9" s="49"/>
      <c r="E9" s="26" t="s">
        <v>33</v>
      </c>
      <c r="F9" s="27">
        <v>1320</v>
      </c>
      <c r="G9" s="27">
        <f t="shared" ref="G9:G24" si="1">F9*0.05</f>
        <v>66</v>
      </c>
      <c r="H9" s="27">
        <f t="shared" si="0"/>
        <v>1386</v>
      </c>
      <c r="I9" s="51"/>
      <c r="J9" s="53"/>
      <c r="K9" s="53"/>
      <c r="L9" s="53"/>
      <c r="M9" s="36"/>
      <c r="N9" s="36"/>
      <c r="O9" s="36"/>
      <c r="P9" s="36"/>
    </row>
    <row r="10" spans="1:16" ht="20" customHeight="1">
      <c r="A10" s="46"/>
      <c r="B10" s="47"/>
      <c r="C10" s="48"/>
      <c r="D10" s="49"/>
      <c r="E10" s="26" t="s">
        <v>34</v>
      </c>
      <c r="F10" s="27">
        <v>1800</v>
      </c>
      <c r="G10" s="27">
        <f t="shared" si="1"/>
        <v>90</v>
      </c>
      <c r="H10" s="27">
        <f t="shared" si="0"/>
        <v>1890</v>
      </c>
      <c r="I10" s="51"/>
      <c r="J10" s="53"/>
      <c r="K10" s="53"/>
      <c r="L10" s="53"/>
      <c r="M10" s="36"/>
      <c r="N10" s="36"/>
      <c r="O10" s="36"/>
      <c r="P10" s="36"/>
    </row>
    <row r="11" spans="1:16" ht="20" customHeight="1">
      <c r="A11" s="46"/>
      <c r="B11" s="47"/>
      <c r="C11" s="48"/>
      <c r="D11" s="49"/>
      <c r="E11" s="26" t="s">
        <v>35</v>
      </c>
      <c r="F11" s="27">
        <v>1200</v>
      </c>
      <c r="G11" s="27">
        <f t="shared" si="1"/>
        <v>60</v>
      </c>
      <c r="H11" s="27">
        <f t="shared" si="0"/>
        <v>1260</v>
      </c>
      <c r="I11" s="51"/>
      <c r="J11" s="53"/>
      <c r="K11" s="53"/>
      <c r="L11" s="53"/>
      <c r="M11" s="36"/>
      <c r="N11" s="36"/>
      <c r="O11" s="36"/>
      <c r="P11" s="36"/>
    </row>
    <row r="12" spans="1:16" ht="20" customHeight="1">
      <c r="A12" s="46"/>
      <c r="B12" s="47"/>
      <c r="C12" s="48"/>
      <c r="D12" s="49"/>
      <c r="E12" s="26" t="s">
        <v>36</v>
      </c>
      <c r="F12" s="27">
        <v>780</v>
      </c>
      <c r="G12" s="27">
        <f t="shared" si="1"/>
        <v>39</v>
      </c>
      <c r="H12" s="27">
        <f t="shared" si="0"/>
        <v>819</v>
      </c>
      <c r="I12" s="51"/>
      <c r="J12" s="53"/>
      <c r="K12" s="53"/>
      <c r="L12" s="53"/>
      <c r="M12" s="36"/>
      <c r="N12" s="36"/>
      <c r="O12" s="36"/>
      <c r="P12" s="36"/>
    </row>
    <row r="13" spans="1:16" ht="29.5">
      <c r="A13" s="28" t="s">
        <v>42</v>
      </c>
      <c r="B13" s="23" t="s">
        <v>37</v>
      </c>
      <c r="C13" s="24" t="s">
        <v>30</v>
      </c>
      <c r="D13" s="25" t="s">
        <v>31</v>
      </c>
      <c r="E13" s="29"/>
      <c r="F13" s="30">
        <f>SUM(F8:F12)</f>
        <v>6000</v>
      </c>
      <c r="G13" s="27">
        <f t="shared" si="1"/>
        <v>300</v>
      </c>
      <c r="H13" s="27">
        <f t="shared" si="0"/>
        <v>6300</v>
      </c>
      <c r="I13" s="51"/>
      <c r="J13" s="53"/>
      <c r="K13" s="53"/>
      <c r="L13" s="53"/>
      <c r="N13" s="36"/>
      <c r="P13" s="36"/>
    </row>
    <row r="14" spans="1:16" ht="29.5">
      <c r="A14" s="28" t="s">
        <v>42</v>
      </c>
      <c r="B14" s="23" t="s">
        <v>38</v>
      </c>
      <c r="C14" s="24" t="s">
        <v>30</v>
      </c>
      <c r="D14" s="25" t="s">
        <v>31</v>
      </c>
      <c r="E14" s="29"/>
      <c r="F14" s="30">
        <f>SUM(F13:F13)</f>
        <v>6000</v>
      </c>
      <c r="G14" s="27">
        <f t="shared" si="1"/>
        <v>300</v>
      </c>
      <c r="H14" s="27">
        <f t="shared" si="0"/>
        <v>6300</v>
      </c>
      <c r="I14" s="51"/>
      <c r="J14" s="53"/>
      <c r="K14" s="53"/>
      <c r="L14" s="53"/>
    </row>
    <row r="15" spans="1:16" ht="29.5">
      <c r="A15" s="28" t="s">
        <v>42</v>
      </c>
      <c r="B15" s="23" t="s">
        <v>39</v>
      </c>
      <c r="C15" s="24" t="s">
        <v>30</v>
      </c>
      <c r="D15" s="25" t="s">
        <v>31</v>
      </c>
      <c r="E15" s="29"/>
      <c r="F15" s="30">
        <f>SUM(F14:F14)</f>
        <v>6000</v>
      </c>
      <c r="G15" s="27">
        <f t="shared" si="1"/>
        <v>300</v>
      </c>
      <c r="H15" s="27">
        <f t="shared" si="0"/>
        <v>6300</v>
      </c>
      <c r="I15" s="51"/>
      <c r="J15" s="53"/>
      <c r="K15" s="53"/>
      <c r="L15" s="53"/>
    </row>
    <row r="16" spans="1:16" ht="20" customHeight="1">
      <c r="A16" s="46" t="s">
        <v>43</v>
      </c>
      <c r="B16" s="47" t="s">
        <v>29</v>
      </c>
      <c r="C16" s="48" t="s">
        <v>30</v>
      </c>
      <c r="D16" s="49" t="s">
        <v>40</v>
      </c>
      <c r="E16" s="26" t="s">
        <v>32</v>
      </c>
      <c r="F16" s="27">
        <v>900</v>
      </c>
      <c r="G16" s="27">
        <f t="shared" si="1"/>
        <v>45</v>
      </c>
      <c r="H16" s="27">
        <f t="shared" si="0"/>
        <v>945</v>
      </c>
      <c r="I16" s="51"/>
      <c r="J16" s="53"/>
      <c r="K16" s="53"/>
      <c r="L16" s="53"/>
      <c r="M16" s="36"/>
      <c r="N16" s="36"/>
      <c r="O16" s="36"/>
      <c r="P16" s="36"/>
    </row>
    <row r="17" spans="1:16" ht="20" customHeight="1">
      <c r="A17" s="46"/>
      <c r="B17" s="47"/>
      <c r="C17" s="48"/>
      <c r="D17" s="49"/>
      <c r="E17" s="26" t="s">
        <v>33</v>
      </c>
      <c r="F17" s="27">
        <v>1320</v>
      </c>
      <c r="G17" s="27">
        <f t="shared" si="1"/>
        <v>66</v>
      </c>
      <c r="H17" s="27">
        <f t="shared" si="0"/>
        <v>1386</v>
      </c>
      <c r="I17" s="51"/>
      <c r="J17" s="53"/>
      <c r="K17" s="53"/>
      <c r="L17" s="53"/>
      <c r="M17" s="36"/>
      <c r="N17" s="36"/>
      <c r="O17" s="36"/>
      <c r="P17" s="36"/>
    </row>
    <row r="18" spans="1:16" ht="20" customHeight="1">
      <c r="A18" s="46"/>
      <c r="B18" s="47"/>
      <c r="C18" s="48"/>
      <c r="D18" s="49"/>
      <c r="E18" s="26" t="s">
        <v>34</v>
      </c>
      <c r="F18" s="27">
        <v>1800</v>
      </c>
      <c r="G18" s="27">
        <f t="shared" si="1"/>
        <v>90</v>
      </c>
      <c r="H18" s="27">
        <f t="shared" si="0"/>
        <v>1890</v>
      </c>
      <c r="I18" s="51"/>
      <c r="J18" s="53"/>
      <c r="K18" s="53"/>
      <c r="L18" s="53"/>
      <c r="M18" s="36"/>
      <c r="N18" s="36"/>
      <c r="O18" s="36"/>
      <c r="P18" s="36"/>
    </row>
    <row r="19" spans="1:16" ht="20" customHeight="1">
      <c r="A19" s="46"/>
      <c r="B19" s="47"/>
      <c r="C19" s="48"/>
      <c r="D19" s="49"/>
      <c r="E19" s="26" t="s">
        <v>35</v>
      </c>
      <c r="F19" s="27">
        <v>1200</v>
      </c>
      <c r="G19" s="27">
        <f t="shared" si="1"/>
        <v>60</v>
      </c>
      <c r="H19" s="27">
        <f t="shared" si="0"/>
        <v>1260</v>
      </c>
      <c r="I19" s="51"/>
      <c r="J19" s="53"/>
      <c r="K19" s="53"/>
      <c r="L19" s="53"/>
      <c r="M19" s="36"/>
      <c r="N19" s="36"/>
      <c r="O19" s="36"/>
      <c r="P19" s="36"/>
    </row>
    <row r="20" spans="1:16" ht="20" customHeight="1">
      <c r="A20" s="46"/>
      <c r="B20" s="47"/>
      <c r="C20" s="48"/>
      <c r="D20" s="49"/>
      <c r="E20" s="26" t="s">
        <v>36</v>
      </c>
      <c r="F20" s="27">
        <v>780</v>
      </c>
      <c r="G20" s="27">
        <f t="shared" si="1"/>
        <v>39</v>
      </c>
      <c r="H20" s="27">
        <f t="shared" si="0"/>
        <v>819</v>
      </c>
      <c r="I20" s="51"/>
      <c r="J20" s="53"/>
      <c r="K20" s="53"/>
      <c r="L20" s="53"/>
      <c r="M20" s="36"/>
      <c r="N20" s="36"/>
      <c r="O20" s="36"/>
      <c r="P20" s="36"/>
    </row>
    <row r="21" spans="1:16" ht="29.5">
      <c r="A21" s="28" t="s">
        <v>43</v>
      </c>
      <c r="B21" s="23" t="s">
        <v>37</v>
      </c>
      <c r="C21" s="24" t="s">
        <v>30</v>
      </c>
      <c r="D21" s="25" t="s">
        <v>40</v>
      </c>
      <c r="E21" s="29"/>
      <c r="F21" s="30">
        <f>SUM(F16:F20)</f>
        <v>6000</v>
      </c>
      <c r="G21" s="27">
        <f t="shared" si="1"/>
        <v>300</v>
      </c>
      <c r="H21" s="27">
        <f t="shared" si="0"/>
        <v>6300</v>
      </c>
      <c r="I21" s="51"/>
      <c r="J21" s="53"/>
      <c r="K21" s="53"/>
      <c r="L21" s="53"/>
      <c r="N21" s="36"/>
      <c r="P21" s="36"/>
    </row>
    <row r="22" spans="1:16" ht="29.5">
      <c r="A22" s="28" t="s">
        <v>43</v>
      </c>
      <c r="B22" s="23" t="s">
        <v>38</v>
      </c>
      <c r="C22" s="24" t="s">
        <v>30</v>
      </c>
      <c r="D22" s="25" t="s">
        <v>40</v>
      </c>
      <c r="E22" s="29"/>
      <c r="F22" s="30">
        <f>SUM(F21:F21)</f>
        <v>6000</v>
      </c>
      <c r="G22" s="27">
        <f t="shared" si="1"/>
        <v>300</v>
      </c>
      <c r="H22" s="27">
        <f t="shared" si="0"/>
        <v>6300</v>
      </c>
      <c r="I22" s="51"/>
      <c r="J22" s="53"/>
      <c r="K22" s="53"/>
      <c r="L22" s="53"/>
    </row>
    <row r="23" spans="1:16" ht="29.5">
      <c r="A23" s="28" t="s">
        <v>43</v>
      </c>
      <c r="B23" s="23" t="s">
        <v>39</v>
      </c>
      <c r="C23" s="24" t="s">
        <v>30</v>
      </c>
      <c r="D23" s="25" t="s">
        <v>40</v>
      </c>
      <c r="E23" s="29"/>
      <c r="F23" s="30">
        <f>SUM(F22:F22)</f>
        <v>6000</v>
      </c>
      <c r="G23" s="27">
        <f t="shared" si="1"/>
        <v>300</v>
      </c>
      <c r="H23" s="27">
        <f t="shared" si="0"/>
        <v>6300</v>
      </c>
      <c r="I23" s="51"/>
      <c r="J23" s="53"/>
      <c r="K23" s="53"/>
      <c r="L23" s="53"/>
    </row>
    <row r="24" spans="1:16" ht="14.5">
      <c r="A24" s="31" t="s">
        <v>41</v>
      </c>
      <c r="B24" s="32"/>
      <c r="C24" s="32"/>
      <c r="D24" s="25"/>
      <c r="E24" s="32"/>
      <c r="F24" s="24">
        <f>SUM(F8:F23)</f>
        <v>48000</v>
      </c>
      <c r="G24" s="27">
        <f t="shared" si="1"/>
        <v>2400</v>
      </c>
      <c r="H24" s="27">
        <f t="shared" si="0"/>
        <v>50400</v>
      </c>
      <c r="I24" s="37"/>
      <c r="J24" s="37"/>
      <c r="K24" s="37"/>
      <c r="L24" s="37"/>
    </row>
  </sheetData>
  <mergeCells count="16">
    <mergeCell ref="D16:D20"/>
    <mergeCell ref="I8:I23"/>
    <mergeCell ref="J8:J23"/>
    <mergeCell ref="K8:K23"/>
    <mergeCell ref="L8:L23"/>
    <mergeCell ref="A16:A20"/>
    <mergeCell ref="B8:B12"/>
    <mergeCell ref="B16:B20"/>
    <mergeCell ref="C8:C12"/>
    <mergeCell ref="C16:C20"/>
    <mergeCell ref="A1:L1"/>
    <mergeCell ref="A2:L2"/>
    <mergeCell ref="E3:F3"/>
    <mergeCell ref="E4:F4"/>
    <mergeCell ref="A8:A12"/>
    <mergeCell ref="D8:D12"/>
  </mergeCells>
  <phoneticPr fontId="21" type="noConversion"/>
  <pageMargins left="0.7" right="0.7" top="0.75" bottom="0.75" header="0.3" footer="0.3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4"/>
  <sheetData/>
  <phoneticPr fontId="21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4"/>
  <sheetData/>
  <phoneticPr fontId="21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13661797904@139.com</cp:lastModifiedBy>
  <dcterms:created xsi:type="dcterms:W3CDTF">2023-05-12T11:15:00Z</dcterms:created>
  <dcterms:modified xsi:type="dcterms:W3CDTF">2025-07-10T06:36:02Z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E92DF311B9FE46BF8BF8A92FB7F3D26D_12</vt:lpwstr>
  </property>
</Properties>
</file>