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Sheet1!$A$1:$L$13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/>
  <c r="H12" s="1"/>
  <c r="G8"/>
  <c r="H8" s="1"/>
  <c r="G9"/>
  <c r="H9" s="1"/>
  <c r="G10"/>
  <c r="H10" s="1"/>
  <c r="G11"/>
  <c r="H11" s="1"/>
  <c r="H7"/>
  <c r="G7"/>
  <c r="G8" i="7" l="1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<sst xmlns="http://schemas.openxmlformats.org/spreadsheetml/2006/main" count="150" uniqueCount="108">
  <si>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</si>
  <si>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</si>
  <si>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</si>
  <si>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</si>
  <si>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</si>
  <si>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</si>
  <si>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</si>
  <si>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</si>
  <si>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</si>
  <si>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</si>
  <si>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</si>
  <si>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</si>
  <si>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</si>
  <si>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</si>
  <si>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</si>
  <si>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</si>
  <si>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</si>
  <si>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</si>
  <si>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</si>
  <si>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</si>
  <si>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</si>
  <si>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</si>
  <si>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</si>
  <si>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</si>
  <si>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</si>
  <si>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</si>
  <si>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</si>
  <si>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</si>
  <si>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</si>
  <si>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</si>
  <si>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</si>
  <si>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</si>
  <si>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</si>
  <si>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</si>
  <si>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</si>
  <si>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</si>
  <si>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</si>
  <si>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</si>
  <si>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</si>
  <si>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</si>
  <si>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</si>
  <si>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</si>
  <si>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</si>
  <si>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</si>
  <si>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</si>
  <si>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</si>
  <si>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</si>
  <si>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</si>
  <si>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</si>
  <si>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</si>
  <si>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</si>
  <si>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</si>
  <si>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</si>
  <si>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</si>
  <si>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</si>
  <si>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</si>
  <si>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</si>
  <si>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</si>
  <si>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</si>
  <si>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</si>
  <si>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</si>
  <si>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</si>
  <si>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</si>
  <si>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</si>
  <si>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</si>
  <si>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</si>
  <si>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</si>
  <si>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</si>
  <si>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</si>
  <si>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</si>
  <si>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</si>
  <si>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</si>
  <si>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</si>
  <si>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</si>
  <si>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</si>
  <si>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</si>
  <si>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</si>
  <si>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</si>
  <si>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</si>
  <si>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</si>
  <si>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</si>
  <si>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</si>
  <si>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</si>
  <si>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</si>
  <si>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</si>
  <si>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</si>
  <si>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</si>
  <si>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</si>
  <si>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</si>
  <si>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</si>
  <si>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</si>
  <si>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</si>
  <si>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</si>
  <si>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</si>
  <si>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</si>
  <si>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PO</t>
    <phoneticPr fontId="17" type="noConversion"/>
  </si>
  <si>
    <t xml:space="preserve">P25071974                                         //     S25070776 </t>
    <phoneticPr fontId="14" type="noConversion"/>
  </si>
  <si>
    <t xml:space="preserve">PRO-FIT(针织）裤子尺码贴 </t>
    <phoneticPr fontId="21" type="noConversion"/>
  </si>
  <si>
    <t>194*40</t>
    <phoneticPr fontId="21" type="noConversion"/>
  </si>
  <si>
    <t>S</t>
  </si>
  <si>
    <t>M</t>
  </si>
  <si>
    <t>L</t>
  </si>
  <si>
    <t>XL</t>
  </si>
  <si>
    <t>XXL</t>
  </si>
  <si>
    <t>3XL</t>
  </si>
  <si>
    <t>27669/27670</t>
    <phoneticPr fontId="14" type="noConversion"/>
  </si>
  <si>
    <t>镇江一马先制衣有限公司
江苏省句容市经济开发区巨宝北路3号徐莉，17315298066</t>
    <phoneticPr fontId="14" type="noConversion"/>
  </si>
  <si>
    <t>SF 1556736400752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</si>
</sst>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  <font>
      <b/>
      <sz val="16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9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80" fontId="26" fillId="0" borderId="8" xfId="0" applyNumberFormat="1" applyFont="1" applyFill="1" applyBorder="1" applyAlignment="1" applyProtection="1">
      <alignment horizontal="right" vertical="center" wrapText="1"/>
    </xf>
    <xf numFmtId="180" fontId="0" fillId="0" borderId="8" xfId="0" applyNumberFormat="1" applyBorder="1">
      <alignment vertical="center"/>
    </xf>
    <xf numFmtId="178" fontId="2" fillId="0" borderId="8" xfId="0" applyFont="1" applyBorder="1" applyAlignment="1">
      <alignment horizontal="center" vertical="center"/>
    </xf>
    <xf numFmtId="178" fontId="2" fillId="0" borderId="8" xfId="0" applyFont="1" applyBorder="1" applyAlignment="1">
      <alignment horizontal="right" vertical="center"/>
    </xf>
    <xf numFmtId="178" fontId="5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78" fontId="0" fillId="0" borderId="8" xfId="0" applyFill="1" applyBorder="1" applyAlignment="1">
      <alignment horizontal="center" vertical="center"/>
    </xf>
    <xf numFmtId="178" fontId="0" fillId="0" borderId="8" xfId="0" applyFill="1" applyBorder="1" applyAlignment="1">
      <alignment horizontal="center" vertical="center" wrapText="1"/>
    </xf>
    <xf numFmtId="178" fontId="0" fillId="0" borderId="0" xfId="0" applyBorder="1">
      <alignment vertical="center"/>
    </xf>
    <xf numFmtId="180" fontId="26" fillId="0" borderId="0" xfId="0" applyNumberFormat="1" applyFont="1" applyFill="1" applyBorder="1" applyAlignment="1" applyProtection="1">
      <alignment horizontal="right" vertical="center" wrapText="1"/>
    </xf>
    <xf numFmtId="180" fontId="0" fillId="0" borderId="0" xfId="0" applyNumberFormat="1" applyBorder="1">
      <alignment vertical="center"/>
    </xf>
    <xf numFmtId="0" fontId="27" fillId="0" borderId="8" xfId="0" applyNumberFormat="1" applyFont="1" applyBorder="1" applyAlignment="1">
      <alignment horizontal="left" vertical="center" wrapText="1"/>
    </xf>
    <xf numFmtId="0" fontId="28" fillId="0" borderId="8" xfId="0" applyNumberFormat="1" applyFont="1" applyBorder="1" applyAlignment="1">
      <alignment horizontal="center" vertical="center" wrapText="1"/>
    </xf>
    <xf numFmtId="178" fontId="0" fillId="0" borderId="9" xfId="0" applyBorder="1" applyAlignment="1">
      <alignment vertical="center"/>
    </xf>
    <xf numFmtId="0" fontId="0" fillId="0" borderId="8" xfId="0" applyNumberFormat="1" applyBorder="1" applyAlignment="1"/>
    <xf numFmtId="0" fontId="0" fillId="0" borderId="8" xfId="0" applyNumberFormat="1" applyBorder="1" applyAlignment="1">
      <alignment horizontal="center" vertical="center" wrapText="1"/>
    </xf>
    <xf numFmtId="0" fontId="27" fillId="0" borderId="10" xfId="0" applyNumberFormat="1" applyFont="1" applyBorder="1" applyAlignment="1">
      <alignment horizontal="left" vertical="center" wrapText="1"/>
    </xf>
    <xf numFmtId="0" fontId="28" fillId="0" borderId="10" xfId="0" applyNumberFormat="1" applyFont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0" fillId="0" borderId="8" xfId="0" applyFill="1" applyBorder="1" applyAlignment="1">
      <alignment horizontal="center" vertical="center"/>
    </xf>
    <xf numFmtId="178" fontId="0" fillId="0" borderId="11" xfId="0" applyFill="1" applyBorder="1" applyAlignment="1">
      <alignment horizontal="center" vertical="center" wrapText="1"/>
    </xf>
    <xf numFmtId="178" fontId="0" fillId="0" borderId="12" xfId="0" applyFill="1" applyBorder="1" applyAlignment="1">
      <alignment horizontal="center" vertical="center" wrapText="1"/>
    </xf>
    <xf numFmtId="178" fontId="0" fillId="0" borderId="10" xfId="0" applyFill="1" applyBorder="1" applyAlignment="1">
      <alignment horizontal="center" vertical="center" wrapText="1"/>
    </xf>
    <xf numFmtId="178" fontId="24" fillId="0" borderId="8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8" fontId="25" fillId="0" borderId="8" xfId="0" applyFont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24" fillId="0" borderId="8" xfId="0" applyFont="1" applyBorder="1" applyAlignment="1">
      <alignment horizontal="center" vertical="center"/>
    </xf>
    <xf numFmtId="178" fontId="0" fillId="0" borderId="8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429260</xdr:colOff>
      <xdr:row>6</xdr:row>
      <xdr:rowOff>97155</xdr:rowOff>
    </xdr:from>
    <xdr:to>
      <xdr:col>4</xdr:col>
      <xdr:colOff>1072515</xdr:colOff>
      <xdr:row>6</xdr:row>
      <xdr:rowOff>461010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785" y="1868805"/>
          <a:ext cx="64325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429260</xdr:colOff>
      <xdr:row>7</xdr:row>
      <xdr:rowOff>50800</xdr:rowOff>
    </xdr:from>
    <xdr:to>
      <xdr:col>4</xdr:col>
      <xdr:colOff>1075055</xdr:colOff>
      <xdr:row>7</xdr:row>
      <xdr:rowOff>459740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34185" y="2327275"/>
          <a:ext cx="72199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8</xdr:row>
      <xdr:rowOff>59055</xdr:rowOff>
    </xdr:from>
    <xdr:to>
      <xdr:col>4</xdr:col>
      <xdr:colOff>1074420</xdr:colOff>
      <xdr:row>8</xdr:row>
      <xdr:rowOff>458470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72920" y="3602355"/>
          <a:ext cx="63500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422275</xdr:colOff>
      <xdr:row>9</xdr:row>
      <xdr:rowOff>64135</xdr:rowOff>
    </xdr:from>
    <xdr:to>
      <xdr:col>4</xdr:col>
      <xdr:colOff>1003935</xdr:colOff>
      <xdr:row>9</xdr:row>
      <xdr:rowOff>414655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17800" y="3350260"/>
          <a:ext cx="58166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410210</xdr:colOff>
      <xdr:row>10</xdr:row>
      <xdr:rowOff>41275</xdr:rowOff>
    </xdr:from>
    <xdr:to>
      <xdr:col>4</xdr:col>
      <xdr:colOff>1075055</xdr:colOff>
      <xdr:row>10</xdr:row>
      <xdr:rowOff>447675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705735" y="3832225"/>
          <a:ext cx="66484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534670</xdr:colOff>
      <xdr:row>11</xdr:row>
      <xdr:rowOff>45085</xdr:rowOff>
    </xdr:from>
    <xdr:to>
      <xdr:col>4</xdr:col>
      <xdr:colOff>1043305</xdr:colOff>
      <xdr:row>11</xdr:row>
      <xdr:rowOff>466725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30195" y="4340860"/>
          <a:ext cx="508635" cy="421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69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7" customHeight="1">
      <c r="A3" s="20"/>
      <c r="B3" s="20"/>
      <c r="C3" s="20"/>
      <c r="D3" s="12" t="s">
        <v>0</v>
      </c>
      <c r="E3" s="70">
        <v>45321</v>
      </c>
      <c r="F3" s="70"/>
      <c r="G3" s="71" t="s">
        <v>29</v>
      </c>
      <c r="H3" s="72"/>
      <c r="I3" s="72"/>
      <c r="J3" s="72"/>
      <c r="K3" s="72"/>
      <c r="L3" s="73"/>
    </row>
    <row r="4" spans="1:12" ht="26.25" customHeight="1">
      <c r="A4" s="13" t="s">
        <v>18</v>
      </c>
      <c r="B4" s="20"/>
      <c r="C4" s="78" t="s">
        <v>1</v>
      </c>
      <c r="D4" s="78"/>
      <c r="E4" s="77" t="s">
        <v>30</v>
      </c>
      <c r="F4" s="77"/>
      <c r="G4" s="74"/>
      <c r="H4" s="75"/>
      <c r="I4" s="75"/>
      <c r="J4" s="75"/>
      <c r="K4" s="75"/>
      <c r="L4" s="7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80" t="s">
        <v>73</v>
      </c>
      <c r="B7" s="80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80"/>
      <c r="B8" s="80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80"/>
      <c r="B9" s="80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80"/>
      <c r="B10" s="80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80" t="s">
        <v>73</v>
      </c>
      <c r="B12" s="78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80"/>
      <c r="B13" s="78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80"/>
      <c r="B14" s="78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80"/>
      <c r="B15" s="78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80"/>
      <c r="B16" s="78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80"/>
      <c r="B17" s="78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80"/>
      <c r="B18" s="78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80"/>
      <c r="B19" s="78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80"/>
      <c r="B20" s="78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80"/>
      <c r="B21" s="78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80"/>
      <c r="B22" s="78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80"/>
      <c r="B23" s="78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80"/>
      <c r="B24" s="78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80"/>
      <c r="B25" s="78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80"/>
      <c r="B26" s="78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80"/>
      <c r="B27" s="78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80"/>
      <c r="B28" s="78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80"/>
      <c r="B29" s="78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80"/>
      <c r="B30" s="78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80"/>
      <c r="B31" s="78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80"/>
      <c r="B32" s="78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80" t="s">
        <v>84</v>
      </c>
      <c r="B34" s="78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80"/>
      <c r="B35" s="78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80"/>
      <c r="B36" s="78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80"/>
      <c r="B37" s="78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80"/>
      <c r="B38" s="78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80"/>
      <c r="B39" s="78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80"/>
      <c r="B40" s="78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80"/>
      <c r="B41" s="78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80"/>
      <c r="B42" s="78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80"/>
      <c r="B43" s="78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80"/>
      <c r="B44" s="78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80"/>
      <c r="B45" s="78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80"/>
      <c r="B46" s="78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80"/>
      <c r="B47" s="78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79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79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I9" sqref="I9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86" t="s">
        <v>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6.25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5">
      <c r="A3" s="42"/>
      <c r="B3" s="42"/>
      <c r="C3" s="42"/>
      <c r="D3" s="43" t="s">
        <v>0</v>
      </c>
      <c r="E3" s="87">
        <v>45865</v>
      </c>
      <c r="F3" s="87"/>
      <c r="G3" s="88" t="s">
        <v>106</v>
      </c>
      <c r="H3" s="88"/>
      <c r="I3" s="88"/>
      <c r="J3" s="88"/>
      <c r="K3" s="88"/>
      <c r="L3" s="88"/>
    </row>
    <row r="4" spans="1:12" ht="21" customHeight="1">
      <c r="A4" s="44" t="s">
        <v>18</v>
      </c>
      <c r="B4" s="42"/>
      <c r="C4" s="89" t="s">
        <v>1</v>
      </c>
      <c r="D4" s="89"/>
      <c r="E4" s="90" t="s">
        <v>107</v>
      </c>
      <c r="F4" s="90"/>
      <c r="G4" s="88"/>
      <c r="H4" s="88"/>
      <c r="I4" s="88"/>
      <c r="J4" s="88"/>
      <c r="K4" s="88"/>
      <c r="L4" s="88"/>
    </row>
    <row r="5" spans="1:12" ht="25.5">
      <c r="A5" s="45" t="s">
        <v>19</v>
      </c>
      <c r="B5" s="46" t="s">
        <v>20</v>
      </c>
      <c r="C5" s="46" t="s">
        <v>21</v>
      </c>
      <c r="D5" s="47" t="s">
        <v>22</v>
      </c>
      <c r="E5" s="47" t="s">
        <v>2</v>
      </c>
      <c r="F5" s="48" t="s">
        <v>3</v>
      </c>
      <c r="G5" s="48" t="s">
        <v>4</v>
      </c>
      <c r="H5" s="48" t="s">
        <v>5</v>
      </c>
      <c r="I5" s="49" t="s">
        <v>6</v>
      </c>
      <c r="J5" s="50" t="s">
        <v>7</v>
      </c>
      <c r="K5" s="50" t="s">
        <v>8</v>
      </c>
      <c r="L5" s="46" t="s">
        <v>9</v>
      </c>
    </row>
    <row r="6" spans="1:12" ht="25.5">
      <c r="A6" s="51" t="s">
        <v>23</v>
      </c>
      <c r="B6" s="52" t="s">
        <v>24</v>
      </c>
      <c r="C6" s="53" t="s">
        <v>25</v>
      </c>
      <c r="D6" s="54" t="s">
        <v>95</v>
      </c>
      <c r="E6" s="55" t="s">
        <v>26</v>
      </c>
      <c r="F6" s="48" t="s">
        <v>27</v>
      </c>
      <c r="G6" s="48" t="s">
        <v>10</v>
      </c>
      <c r="H6" s="48" t="s">
        <v>11</v>
      </c>
      <c r="I6" s="56" t="s">
        <v>12</v>
      </c>
      <c r="J6" s="50" t="s">
        <v>13</v>
      </c>
      <c r="K6" s="50" t="s">
        <v>14</v>
      </c>
      <c r="L6" s="46" t="s">
        <v>15</v>
      </c>
    </row>
    <row r="7" spans="1:12" ht="39.950000000000003" customHeight="1">
      <c r="A7" s="85" t="s">
        <v>96</v>
      </c>
      <c r="B7" s="81" t="s">
        <v>98</v>
      </c>
      <c r="C7" s="82" t="s">
        <v>97</v>
      </c>
      <c r="D7" s="91" t="s">
        <v>105</v>
      </c>
      <c r="E7" s="62" t="s">
        <v>99</v>
      </c>
      <c r="F7" s="63">
        <v>7655</v>
      </c>
      <c r="G7" s="40">
        <f>F7*0.03</f>
        <v>229.65</v>
      </c>
      <c r="H7" s="41">
        <f>SUM(F7:G7)</f>
        <v>7884.65</v>
      </c>
      <c r="I7" s="38"/>
      <c r="J7" s="38"/>
      <c r="K7" s="38"/>
      <c r="L7" s="38"/>
    </row>
    <row r="8" spans="1:12" ht="39.950000000000003" customHeight="1">
      <c r="A8" s="85"/>
      <c r="B8" s="81"/>
      <c r="C8" s="83"/>
      <c r="D8" s="92"/>
      <c r="E8" s="62" t="s">
        <v>100</v>
      </c>
      <c r="F8" s="63">
        <v>13000</v>
      </c>
      <c r="G8" s="40">
        <f t="shared" ref="G8:G12" si="0">F8*0.03</f>
        <v>390</v>
      </c>
      <c r="H8" s="41">
        <f t="shared" ref="H8:H12" si="1">SUM(F8:G8)</f>
        <v>13390</v>
      </c>
      <c r="I8" s="39"/>
      <c r="J8" s="38"/>
      <c r="K8" s="38"/>
      <c r="L8" s="38"/>
    </row>
    <row r="9" spans="1:12" ht="39.950000000000003" customHeight="1">
      <c r="A9" s="85"/>
      <c r="B9" s="81"/>
      <c r="C9" s="83"/>
      <c r="D9" s="92"/>
      <c r="E9" s="62" t="s">
        <v>101</v>
      </c>
      <c r="F9" s="63">
        <v>10900</v>
      </c>
      <c r="G9" s="40">
        <f t="shared" si="0"/>
        <v>327</v>
      </c>
      <c r="H9" s="41">
        <f t="shared" si="1"/>
        <v>11227</v>
      </c>
      <c r="I9" s="38"/>
      <c r="J9" s="38"/>
      <c r="K9" s="38"/>
      <c r="L9" s="38"/>
    </row>
    <row r="10" spans="1:12" ht="39.950000000000003" customHeight="1">
      <c r="A10" s="85"/>
      <c r="B10" s="81"/>
      <c r="C10" s="83"/>
      <c r="D10" s="92"/>
      <c r="E10" s="62" t="s">
        <v>102</v>
      </c>
      <c r="F10" s="63">
        <v>7755</v>
      </c>
      <c r="G10" s="40">
        <f t="shared" si="0"/>
        <v>232.64999999999998</v>
      </c>
      <c r="H10" s="41">
        <f t="shared" si="1"/>
        <v>7987.65</v>
      </c>
      <c r="I10" s="38"/>
      <c r="J10" s="38"/>
      <c r="K10" s="38"/>
      <c r="L10" s="38"/>
    </row>
    <row r="11" spans="1:12" ht="39.950000000000003" customHeight="1">
      <c r="A11" s="85"/>
      <c r="B11" s="81"/>
      <c r="C11" s="83"/>
      <c r="D11" s="92"/>
      <c r="E11" s="62" t="s">
        <v>103</v>
      </c>
      <c r="F11" s="63">
        <v>5650</v>
      </c>
      <c r="G11" s="40">
        <f t="shared" si="0"/>
        <v>169.5</v>
      </c>
      <c r="H11" s="41">
        <f t="shared" si="1"/>
        <v>5819.5</v>
      </c>
      <c r="I11" s="38"/>
      <c r="J11" s="38"/>
      <c r="K11" s="38"/>
      <c r="L11" s="38"/>
    </row>
    <row r="12" spans="1:12" ht="39.950000000000003" customHeight="1">
      <c r="A12" s="38"/>
      <c r="B12" s="81"/>
      <c r="C12" s="84"/>
      <c r="D12" s="92"/>
      <c r="E12" s="62" t="s">
        <v>104</v>
      </c>
      <c r="F12" s="63">
        <v>700</v>
      </c>
      <c r="G12" s="40">
        <f t="shared" si="0"/>
        <v>21</v>
      </c>
      <c r="H12" s="41">
        <f t="shared" si="1"/>
        <v>721</v>
      </c>
      <c r="I12" s="38"/>
      <c r="J12" s="38"/>
      <c r="K12" s="38"/>
      <c r="L12" s="38"/>
    </row>
    <row r="13" spans="1:12" ht="39.950000000000003" customHeight="1">
      <c r="A13" s="38"/>
      <c r="B13" s="57"/>
      <c r="C13" s="57"/>
      <c r="D13" s="58"/>
      <c r="E13" s="65"/>
      <c r="F13" s="66"/>
      <c r="G13" s="40"/>
      <c r="H13" s="41"/>
      <c r="I13" s="38"/>
      <c r="J13" s="38"/>
      <c r="K13" s="38"/>
      <c r="L13" s="38"/>
    </row>
    <row r="14" spans="1:12" ht="39.950000000000003" customHeight="1">
      <c r="A14" s="59"/>
      <c r="C14" s="59"/>
      <c r="D14" s="64"/>
      <c r="E14" s="67"/>
      <c r="F14" s="68"/>
      <c r="G14" s="60"/>
      <c r="H14" s="61"/>
      <c r="I14" s="59"/>
      <c r="J14" s="59"/>
      <c r="K14" s="59"/>
      <c r="L14" s="59"/>
    </row>
    <row r="15" spans="1:12" ht="39.950000000000003" customHeight="1">
      <c r="A15" s="59"/>
      <c r="B15" s="59"/>
      <c r="C15" s="59"/>
      <c r="D15" s="64"/>
      <c r="E15" s="62"/>
      <c r="F15" s="63"/>
      <c r="G15" s="60"/>
      <c r="H15" s="61"/>
      <c r="I15" s="59"/>
      <c r="J15" s="59"/>
      <c r="K15" s="59"/>
      <c r="L15" s="59"/>
    </row>
    <row r="16" spans="1:12" ht="39.950000000000003" customHeight="1">
      <c r="A16" s="59"/>
      <c r="B16" s="59"/>
      <c r="C16" s="59"/>
      <c r="D16" s="64"/>
      <c r="E16" s="62"/>
      <c r="F16" s="63"/>
      <c r="G16" s="60"/>
      <c r="H16" s="61"/>
      <c r="I16" s="59"/>
      <c r="J16" s="59"/>
      <c r="K16" s="59"/>
      <c r="L16" s="59"/>
    </row>
    <row r="17" spans="1:12" ht="39.950000000000003" customHeight="1">
      <c r="A17" s="59"/>
      <c r="B17" s="59"/>
      <c r="C17" s="59"/>
      <c r="D17" s="64"/>
      <c r="E17" s="62"/>
      <c r="F17" s="63"/>
      <c r="G17" s="59"/>
      <c r="H17" s="59"/>
      <c r="I17" s="59"/>
      <c r="J17" s="59"/>
      <c r="K17" s="59"/>
      <c r="L17" s="59"/>
    </row>
    <row r="18" spans="1:12" ht="39.950000000000003" customHeight="1">
      <c r="A18" s="59"/>
      <c r="B18" s="59"/>
      <c r="C18" s="59"/>
      <c r="D18" s="64"/>
      <c r="E18" s="62"/>
      <c r="F18" s="63"/>
      <c r="G18" s="59"/>
      <c r="H18" s="59"/>
      <c r="I18" s="59"/>
      <c r="J18" s="59"/>
      <c r="K18" s="59"/>
      <c r="L18" s="59"/>
    </row>
    <row r="19" spans="1:12" ht="39.950000000000003" customHeight="1"/>
    <row r="20" spans="1:12" ht="39.950000000000003" customHeight="1"/>
    <row r="21" spans="1:12" ht="39.950000000000003" customHeight="1"/>
    <row r="22" spans="1:12" ht="39.950000000000003" customHeight="1"/>
    <row r="23" spans="1:12" ht="39.950000000000003" customHeight="1"/>
    <row r="24" spans="1:12" ht="39.950000000000003" customHeight="1"/>
    <row r="25" spans="1:12" ht="39.950000000000003" customHeight="1"/>
    <row r="26" spans="1:12" ht="39.950000000000003" customHeight="1"/>
    <row r="27" spans="1:12" ht="39.950000000000003" customHeight="1"/>
    <row r="28" spans="1:12" ht="39.950000000000003" customHeight="1"/>
    <row r="29" spans="1:12" ht="39.950000000000003" customHeight="1"/>
    <row r="30" spans="1:12" ht="39.950000000000003" customHeight="1"/>
    <row r="31" spans="1:12" ht="39.950000000000003" customHeight="1"/>
    <row r="32" spans="1:12" ht="39.950000000000003" customHeight="1"/>
  </sheetData>
  <mergeCells count="10">
    <mergeCell ref="B7:B12"/>
    <mergeCell ref="C7:C12"/>
    <mergeCell ref="A7:A11"/>
    <mergeCell ref="A1:L1"/>
    <mergeCell ref="A2:L2"/>
    <mergeCell ref="E3:F3"/>
    <mergeCell ref="G3:L4"/>
    <mergeCell ref="C4:D4"/>
    <mergeCell ref="E4:F4"/>
    <mergeCell ref="D7:D12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2025-07-22T03:11:11Z</cp:lastPrinted>
  <dcterms:created xsi:type="dcterms:W3CDTF">2017-02-25T05:34:00Z</dcterms:created>
  <dcterms:modified xsi:type="dcterms:W3CDTF">2025-07-28T02:01:34Z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