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</workbook>
</file>

<file path=xl/calcChain.xml><?xml version="1.0" encoding="utf-8"?>
<calcChain xmlns="http://schemas.openxmlformats.org/spreadsheetml/2006/main">
  <c r="F18" i="4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H8"/>
  <c r="G8"/>
</calcChain>
</file>

<file path=xl/sharedStrings.xml><?xml version="1.0" encoding="utf-8"?>
<sst xmlns="http://schemas.openxmlformats.org/spreadsheetml/2006/main" count="61" uniqueCount="52">
  <si>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</si>
  <si>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</si>
  <si>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</si>
  <si>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</si>
  <si>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</si>
  <si>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</si>
  <si>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</si>
  <si>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</si>
  <si>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</si>
  <si>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</si>
  <si>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</si>
  <si>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</si>
  <si>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</si>
  <si>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</si>
  <si>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</si>
  <si>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</si>
  <si>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</si>
  <si>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</si>
  <si>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</si>
  <si>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</si>
  <si>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</si>
  <si>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</si>
  <si>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</si>
  <si>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</si>
  <si>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</si>
  <si>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</si>
  <si>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</si>
  <si>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徐雅 收 唐人服饰有限公司
联系电话：18257291665
浙江省浙江省湖州市德清禹越高桥集镇鑫丰路86号
</t>
    <phoneticPr fontId="4" type="noConversion"/>
  </si>
  <si>
    <t>38*50</t>
    <phoneticPr fontId="17" type="noConversion"/>
  </si>
  <si>
    <t>SF 1556731035</t>
    <phoneticPr fontId="4" type="noConversion"/>
  </si>
  <si>
    <t xml:space="preserve">P25072307                  //S25070906 </t>
    <phoneticPr fontId="17" type="noConversion"/>
  </si>
  <si>
    <t>100218075MS</t>
  </si>
  <si>
    <t>SHINY SILVER····0</t>
  </si>
  <si>
    <t>194137964837</t>
  </si>
  <si>
    <t>SHINY SILVER····2</t>
  </si>
  <si>
    <t>194137964844</t>
  </si>
  <si>
    <t>SHINY SILVER····4</t>
  </si>
  <si>
    <t>194137964851</t>
  </si>
  <si>
    <t>SHINY SILVER····6</t>
  </si>
  <si>
    <t>194137964868</t>
  </si>
  <si>
    <t>SHINY SILVER····8</t>
  </si>
  <si>
    <t>194137964875</t>
  </si>
  <si>
    <t>SHINY SILVER····10</t>
  </si>
  <si>
    <t>194137964882</t>
  </si>
  <si>
    <t>SHINY SILVER····12</t>
  </si>
  <si>
    <t>194137964899</t>
  </si>
  <si>
    <t>SHINY SILVER····14</t>
  </si>
  <si>
    <t>194137964905</t>
  </si>
  <si>
    <t>SHINY SILVER····16</t>
  </si>
  <si>
    <t>194137964912</t>
  </si>
  <si>
    <t>SHINY SILVER····18</t>
  </si>
  <si>
    <t>194137964929</t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</si>
</sst>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1" formatCode="0;_䀆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indexed="8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5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3" xfId="0" applyNumberFormat="1" applyFont="1" applyBorder="1" applyAlignment="1">
      <alignment horizontal="right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49" fontId="14" fillId="0" borderId="3" xfId="3" applyNumberFormat="1" applyFont="1" applyFill="1" applyBorder="1" applyAlignment="1">
      <alignment horizontal="center" vertical="center" wrapText="1"/>
    </xf>
    <xf numFmtId="177" fontId="14" fillId="0" borderId="3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14" fillId="0" borderId="3" xfId="3" applyNumberFormat="1" applyFont="1" applyFill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0" fillId="0" borderId="3" xfId="0" applyNumberFormat="1" applyBorder="1">
      <alignment vertical="center"/>
    </xf>
    <xf numFmtId="176" fontId="8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16" fillId="0" borderId="3" xfId="2" applyNumberFormat="1" applyFont="1" applyBorder="1" applyAlignment="1">
      <alignment horizontal="center" vertical="center" wrapText="1"/>
    </xf>
    <xf numFmtId="176" fontId="18" fillId="0" borderId="3" xfId="3" applyNumberFormat="1" applyFont="1" applyFill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19" fillId="0" borderId="3" xfId="0" applyNumberFormat="1" applyFont="1" applyBorder="1" applyAlignment="1">
      <alignment horizontal="center" vertical="center"/>
    </xf>
    <xf numFmtId="49" fontId="16" fillId="0" borderId="3" xfId="3" applyNumberFormat="1" applyFont="1" applyFill="1" applyBorder="1" applyAlignment="1">
      <alignment horizontal="center" vertical="center" wrapText="1"/>
    </xf>
    <xf numFmtId="176" fontId="16" fillId="0" borderId="3" xfId="3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NumberFormat="1" applyBorder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 applyAlignment="1" applyProtection="1">
      <alignment wrapText="1"/>
      <protection locked="0"/>
    </xf>
    <xf numFmtId="0" fontId="0" fillId="0" borderId="0" xfId="0" applyNumberFormat="1" applyBorder="1" applyAlignment="1" applyProtection="1">
      <alignment wrapText="1"/>
      <protection locked="0"/>
    </xf>
    <xf numFmtId="0" fontId="24" fillId="0" borderId="0" xfId="0" applyNumberFormat="1" applyFont="1" applyBorder="1" applyAlignment="1" applyProtection="1">
      <alignment wrapText="1"/>
      <protection locked="0"/>
    </xf>
    <xf numFmtId="179" fontId="9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NumberFormat="1" applyBorder="1">
      <alignment vertical="center"/>
    </xf>
    <xf numFmtId="179" fontId="9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23" fillId="0" borderId="3" xfId="0" applyNumberFormat="1" applyFont="1" applyFill="1" applyBorder="1" applyAlignment="1">
      <alignment horizontal="center" vertical="center" wrapText="1"/>
    </xf>
    <xf numFmtId="176" fontId="23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76" fontId="21" fillId="0" borderId="3" xfId="0" applyNumberFormat="1" applyFont="1" applyFill="1" applyBorder="1" applyAlignment="1">
      <alignment horizontal="center" vertical="top" wrapText="1"/>
    </xf>
    <xf numFmtId="176" fontId="9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49" fontId="25" fillId="0" borderId="5" xfId="0" applyNumberFormat="1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49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" xfId="0" applyNumberFormat="1" applyFont="1" applyBorder="1" applyAlignment="1" applyProtection="1">
      <alignment horizontal="center" vertical="center" wrapText="1"/>
      <protection locked="0"/>
    </xf>
    <xf numFmtId="181" fontId="24" fillId="0" borderId="3" xfId="0" applyNumberFormat="1" applyFont="1" applyBorder="1" applyAlignment="1" applyProtection="1">
      <alignment horizontal="center" wrapText="1"/>
      <protection locked="0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view="pageBreakPreview" zoomScale="115" zoomScaleSheetLayoutView="115" workbookViewId="0">
      <selection activeCell="J18" sqref="J18"/>
    </sheetView>
  </sheetViews>
  <sheetFormatPr defaultRowHeight="13.5"/>
  <cols>
    <col min="1" max="1" width="12.375" style="10" customWidth="1"/>
    <col min="2" max="2" width="10.75" style="10" customWidth="1"/>
    <col min="3" max="3" width="15.125" style="10" customWidth="1"/>
    <col min="4" max="4" width="15" style="10" customWidth="1"/>
    <col min="5" max="5" width="24.625" style="27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1" customFormat="1" ht="23.25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1" customFormat="1" ht="22.5" customHeight="1">
      <c r="A3" s="19"/>
      <c r="B3" s="19"/>
      <c r="C3" s="19"/>
      <c r="D3" s="2" t="s">
        <v>2</v>
      </c>
      <c r="E3" s="45">
        <v>45864</v>
      </c>
      <c r="F3" s="46"/>
      <c r="G3" s="47" t="s">
        <v>27</v>
      </c>
      <c r="H3" s="47"/>
      <c r="I3" s="47"/>
      <c r="J3" s="47"/>
      <c r="K3" s="47"/>
      <c r="L3" s="47"/>
    </row>
    <row r="4" spans="1:12" s="1" customFormat="1" ht="19.5" customHeight="1">
      <c r="A4" s="9"/>
      <c r="B4" s="19"/>
      <c r="C4" s="48" t="s">
        <v>3</v>
      </c>
      <c r="D4" s="48"/>
      <c r="E4" s="49" t="s">
        <v>29</v>
      </c>
      <c r="F4" s="50"/>
      <c r="G4" s="47"/>
      <c r="H4" s="47"/>
      <c r="I4" s="47"/>
      <c r="J4" s="47"/>
      <c r="K4" s="47"/>
      <c r="L4" s="47"/>
    </row>
    <row r="5" spans="1:12" s="1" customFormat="1" ht="26.25" hidden="1" customHeight="1">
      <c r="A5" s="19"/>
      <c r="B5" s="13"/>
      <c r="C5" s="19"/>
      <c r="D5" s="19"/>
      <c r="E5" s="14"/>
      <c r="F5" s="15"/>
      <c r="G5" s="15"/>
      <c r="H5" s="15"/>
      <c r="I5" s="18"/>
      <c r="J5" s="16"/>
      <c r="K5" s="16"/>
      <c r="L5" s="19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25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1.5" customHeight="1">
      <c r="A7" s="20" t="s">
        <v>14</v>
      </c>
      <c r="B7" s="21" t="s">
        <v>15</v>
      </c>
      <c r="C7" s="22" t="s">
        <v>16</v>
      </c>
      <c r="D7" s="22" t="s">
        <v>17</v>
      </c>
      <c r="E7" s="23" t="s">
        <v>24</v>
      </c>
      <c r="F7" s="11" t="s">
        <v>18</v>
      </c>
      <c r="G7" s="24" t="s">
        <v>26</v>
      </c>
      <c r="H7" s="11" t="s">
        <v>19</v>
      </c>
      <c r="I7" s="25" t="s">
        <v>20</v>
      </c>
      <c r="J7" s="7" t="s">
        <v>21</v>
      </c>
      <c r="K7" s="7" t="s">
        <v>22</v>
      </c>
      <c r="L7" s="26" t="s">
        <v>23</v>
      </c>
    </row>
    <row r="8" spans="1:12" ht="18" customHeight="1">
      <c r="A8" s="41" t="s">
        <v>30</v>
      </c>
      <c r="B8" s="42" t="s">
        <v>28</v>
      </c>
      <c r="C8" s="51" t="s">
        <v>31</v>
      </c>
      <c r="D8" s="52" t="s">
        <v>32</v>
      </c>
      <c r="E8" s="53" t="s">
        <v>33</v>
      </c>
      <c r="F8" s="54">
        <v>30</v>
      </c>
      <c r="G8" s="55">
        <f>F8*0.03</f>
        <v>0.89999999999999991</v>
      </c>
      <c r="H8" s="39">
        <f>SUM(F8:G8)</f>
        <v>30.9</v>
      </c>
      <c r="I8" s="28"/>
      <c r="J8" s="28"/>
      <c r="K8" s="28"/>
      <c r="L8" s="28"/>
    </row>
    <row r="9" spans="1:12" ht="18" customHeight="1">
      <c r="A9" s="41"/>
      <c r="B9" s="42"/>
      <c r="C9" s="51" t="s">
        <v>31</v>
      </c>
      <c r="D9" s="52" t="s">
        <v>34</v>
      </c>
      <c r="E9" s="53" t="s">
        <v>35</v>
      </c>
      <c r="F9" s="54">
        <v>60</v>
      </c>
      <c r="G9" s="55">
        <f t="shared" ref="G9:G17" si="0">F9*0.03</f>
        <v>1.7999999999999998</v>
      </c>
      <c r="H9" s="39">
        <f t="shared" ref="H9:H17" si="1">SUM(F9:G9)</f>
        <v>61.8</v>
      </c>
      <c r="I9" s="28"/>
      <c r="J9" s="28"/>
      <c r="K9" s="28"/>
      <c r="L9" s="28"/>
    </row>
    <row r="10" spans="1:12" ht="18" customHeight="1">
      <c r="A10" s="41"/>
      <c r="B10" s="42"/>
      <c r="C10" s="51" t="s">
        <v>31</v>
      </c>
      <c r="D10" s="52" t="s">
        <v>36</v>
      </c>
      <c r="E10" s="53" t="s">
        <v>37</v>
      </c>
      <c r="F10" s="54">
        <v>85</v>
      </c>
      <c r="G10" s="55">
        <f t="shared" si="0"/>
        <v>2.5499999999999998</v>
      </c>
      <c r="H10" s="39">
        <f t="shared" si="1"/>
        <v>87.55</v>
      </c>
      <c r="I10" s="28"/>
      <c r="J10" s="28"/>
      <c r="K10" s="28"/>
      <c r="L10" s="28"/>
    </row>
    <row r="11" spans="1:12" ht="18" customHeight="1">
      <c r="A11" s="41"/>
      <c r="B11" s="42"/>
      <c r="C11" s="51" t="s">
        <v>31</v>
      </c>
      <c r="D11" s="52" t="s">
        <v>38</v>
      </c>
      <c r="E11" s="53" t="s">
        <v>39</v>
      </c>
      <c r="F11" s="54">
        <v>100</v>
      </c>
      <c r="G11" s="55">
        <f t="shared" si="0"/>
        <v>3</v>
      </c>
      <c r="H11" s="39">
        <f t="shared" si="1"/>
        <v>103</v>
      </c>
      <c r="I11" s="28"/>
      <c r="J11" s="28"/>
      <c r="K11" s="28"/>
      <c r="L11" s="28"/>
    </row>
    <row r="12" spans="1:12" ht="18" customHeight="1">
      <c r="A12" s="41"/>
      <c r="B12" s="42"/>
      <c r="C12" s="51" t="s">
        <v>31</v>
      </c>
      <c r="D12" s="52" t="s">
        <v>40</v>
      </c>
      <c r="E12" s="53" t="s">
        <v>41</v>
      </c>
      <c r="F12" s="54">
        <v>110</v>
      </c>
      <c r="G12" s="55">
        <f t="shared" si="0"/>
        <v>3.3</v>
      </c>
      <c r="H12" s="39">
        <f t="shared" si="1"/>
        <v>113.3</v>
      </c>
      <c r="I12" s="28"/>
      <c r="J12" s="28"/>
      <c r="K12" s="28"/>
      <c r="L12" s="28"/>
    </row>
    <row r="13" spans="1:12" ht="18" customHeight="1">
      <c r="A13" s="41"/>
      <c r="B13" s="42"/>
      <c r="C13" s="51" t="s">
        <v>31</v>
      </c>
      <c r="D13" s="52" t="s">
        <v>42</v>
      </c>
      <c r="E13" s="53" t="s">
        <v>43</v>
      </c>
      <c r="F13" s="54">
        <v>135</v>
      </c>
      <c r="G13" s="55">
        <f t="shared" si="0"/>
        <v>4.05</v>
      </c>
      <c r="H13" s="39">
        <f t="shared" si="1"/>
        <v>139.05000000000001</v>
      </c>
      <c r="I13" s="28"/>
      <c r="J13" s="28"/>
      <c r="K13" s="28"/>
      <c r="L13" s="28"/>
    </row>
    <row r="14" spans="1:12" ht="18" customHeight="1">
      <c r="A14" s="41"/>
      <c r="B14" s="42"/>
      <c r="C14" s="51" t="s">
        <v>31</v>
      </c>
      <c r="D14" s="52" t="s">
        <v>44</v>
      </c>
      <c r="E14" s="53" t="s">
        <v>45</v>
      </c>
      <c r="F14" s="54">
        <v>150</v>
      </c>
      <c r="G14" s="55">
        <f t="shared" si="0"/>
        <v>4.5</v>
      </c>
      <c r="H14" s="39">
        <f t="shared" si="1"/>
        <v>154.5</v>
      </c>
      <c r="I14" s="28"/>
      <c r="J14" s="28"/>
      <c r="K14" s="28"/>
      <c r="L14" s="28"/>
    </row>
    <row r="15" spans="1:12" ht="18" customHeight="1">
      <c r="A15" s="41"/>
      <c r="B15" s="42"/>
      <c r="C15" s="51" t="s">
        <v>31</v>
      </c>
      <c r="D15" s="52" t="s">
        <v>46</v>
      </c>
      <c r="E15" s="53" t="s">
        <v>47</v>
      </c>
      <c r="F15" s="54">
        <v>120</v>
      </c>
      <c r="G15" s="55">
        <f t="shared" si="0"/>
        <v>3.5999999999999996</v>
      </c>
      <c r="H15" s="39">
        <f t="shared" si="1"/>
        <v>123.6</v>
      </c>
      <c r="I15" s="28"/>
      <c r="J15" s="28"/>
      <c r="K15" s="28"/>
      <c r="L15" s="28"/>
    </row>
    <row r="16" spans="1:12" ht="18" customHeight="1">
      <c r="A16" s="41"/>
      <c r="B16" s="42"/>
      <c r="C16" s="51" t="s">
        <v>31</v>
      </c>
      <c r="D16" s="52" t="s">
        <v>48</v>
      </c>
      <c r="E16" s="53" t="s">
        <v>49</v>
      </c>
      <c r="F16" s="54">
        <v>110</v>
      </c>
      <c r="G16" s="55">
        <f t="shared" si="0"/>
        <v>3.3</v>
      </c>
      <c r="H16" s="39">
        <f t="shared" si="1"/>
        <v>113.3</v>
      </c>
      <c r="I16" s="28"/>
      <c r="J16" s="28"/>
      <c r="K16" s="28"/>
      <c r="L16" s="28"/>
    </row>
    <row r="17" spans="1:12" ht="18" customHeight="1">
      <c r="A17" s="41"/>
      <c r="B17" s="42"/>
      <c r="C17" s="51" t="s">
        <v>31</v>
      </c>
      <c r="D17" s="52" t="s">
        <v>50</v>
      </c>
      <c r="E17" s="53" t="s">
        <v>51</v>
      </c>
      <c r="F17" s="54">
        <v>60</v>
      </c>
      <c r="G17" s="55">
        <f t="shared" si="0"/>
        <v>1.7999999999999998</v>
      </c>
      <c r="H17" s="39">
        <f t="shared" si="1"/>
        <v>61.8</v>
      </c>
      <c r="I17" s="40"/>
      <c r="J17" s="28"/>
      <c r="K17" s="28"/>
      <c r="L17" s="28"/>
    </row>
    <row r="18" spans="1:12" ht="18" customHeight="1">
      <c r="A18" s="32"/>
      <c r="B18" s="32"/>
      <c r="C18" s="33"/>
      <c r="D18" s="33"/>
      <c r="E18" s="33"/>
      <c r="F18" s="34">
        <f>SUM(F8:F17)</f>
        <v>960</v>
      </c>
      <c r="G18" s="35"/>
      <c r="H18" s="36"/>
      <c r="I18" s="32"/>
      <c r="J18" s="32"/>
      <c r="K18" s="32"/>
      <c r="L18" s="32"/>
    </row>
    <row r="19" spans="1:12" ht="18" customHeight="1">
      <c r="A19" s="32"/>
      <c r="B19" s="32"/>
      <c r="C19" s="33"/>
      <c r="D19" s="33"/>
      <c r="E19" s="33"/>
      <c r="F19" s="34"/>
      <c r="G19" s="35"/>
      <c r="H19" s="36"/>
      <c r="I19" s="32"/>
      <c r="J19" s="32"/>
      <c r="K19" s="32"/>
      <c r="L19" s="32"/>
    </row>
    <row r="20" spans="1:12" ht="18" customHeight="1">
      <c r="A20" s="32"/>
      <c r="B20" s="32"/>
      <c r="C20" s="33"/>
      <c r="D20" s="33"/>
      <c r="E20" s="33"/>
      <c r="F20" s="34"/>
      <c r="G20" s="35"/>
      <c r="H20" s="36"/>
      <c r="I20" s="32"/>
      <c r="J20" s="32"/>
      <c r="K20" s="32"/>
      <c r="L20" s="32"/>
    </row>
    <row r="21" spans="1:12" ht="18" customHeight="1">
      <c r="A21" s="32"/>
      <c r="B21" s="32"/>
      <c r="C21" s="33"/>
      <c r="D21" s="33"/>
      <c r="E21" s="33"/>
      <c r="F21" s="34"/>
      <c r="G21" s="35"/>
      <c r="H21" s="36"/>
      <c r="I21" s="32"/>
      <c r="J21" s="32"/>
      <c r="K21" s="32"/>
      <c r="L21" s="32"/>
    </row>
    <row r="22" spans="1:12">
      <c r="A22" s="32"/>
      <c r="B22" s="32"/>
      <c r="C22" s="32"/>
      <c r="D22" s="32"/>
      <c r="E22" s="37"/>
      <c r="F22" s="38"/>
      <c r="G22" s="38"/>
      <c r="H22" s="38"/>
      <c r="I22" s="32"/>
      <c r="J22" s="32"/>
      <c r="K22" s="32"/>
      <c r="L22" s="32"/>
    </row>
    <row r="23" spans="1:12">
      <c r="A23" s="29"/>
      <c r="B23" s="29"/>
      <c r="C23" s="29"/>
      <c r="D23" s="29"/>
      <c r="E23" s="30"/>
      <c r="F23" s="31"/>
      <c r="G23" s="31"/>
      <c r="H23" s="31"/>
      <c r="I23" s="29"/>
      <c r="J23" s="29"/>
      <c r="K23" s="29"/>
      <c r="L23" s="29"/>
    </row>
  </sheetData>
  <mergeCells count="8">
    <mergeCell ref="A8:A17"/>
    <mergeCell ref="B8:B17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2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2025-07-26T02:48:18Z</cp:lastPrinted>
  <dcterms:created xsi:type="dcterms:W3CDTF">2017-02-25T05:34:00Z</dcterms:created>
  <dcterms:modified xsi:type="dcterms:W3CDTF">2025-07-26T02:50:57Z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