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<sst xmlns="http://schemas.openxmlformats.org/spreadsheetml/2006/main" count="73" uniqueCount="50">
  <si>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</si>
  <si>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</si>
  <si>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</si>
  <si>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中通73565145833446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</si>
  <si>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</si>
  <si>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</si>
  <si>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</si>
  <si>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</si>
  <si>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</si>
  <si>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</si>
  <si>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</si>
  <si>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</si>
  <si>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</si>
  <si>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</si>
  <si>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</si>
  <si>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</si>
  <si>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</si>
  <si>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</si>
  <si>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</si>
  <si>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</si>
  <si>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</si>
  <si>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</si>
  <si>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</si>
  <si>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</si>
  <si>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P25072131</t>
  </si>
  <si>
    <t xml:space="preserve">21 AULTH09845                                     </t>
  </si>
  <si>
    <t xml:space="preserve">S25070841 </t>
  </si>
  <si>
    <t xml:space="preserve">F5048AX                                                                                             </t>
  </si>
  <si>
    <t>26*16*11</t>
  </si>
  <si>
    <t xml:space="preserve">F5201AX                                                                                             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</si>
  <si>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</si>
  <si>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</si>
  <si>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</si>
  <si>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</si>
  <si>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</si>
  <si>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</si>
  <si>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</si>
  <si>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NV175 - NAVY</t>
  </si>
  <si>
    <t>S</t>
  </si>
  <si>
    <t>有价格</t>
  </si>
  <si>
    <t>F5048AX</t>
  </si>
  <si>
    <t>M</t>
  </si>
  <si>
    <t>L</t>
  </si>
  <si>
    <t>XL</t>
  </si>
  <si>
    <t>XXL</t>
  </si>
  <si>
    <t>空白吊牌</t>
  </si>
  <si>
    <t>1641884/1641883</t>
  </si>
  <si>
    <t>BK27 - BLACK</t>
  </si>
  <si>
    <t>1637423/1637424</t>
  </si>
  <si>
    <t>F5201AX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</si>
</sst>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topLeftCell="A6" workbookViewId="0">
      <selection activeCell="D27" sqref="D27:D3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9" t="s">
        <v>10</v>
      </c>
      <c r="J6" s="4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0" t="s">
        <v>21</v>
      </c>
      <c r="J7" s="5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8" t="s">
        <v>27</v>
      </c>
      <c r="E8" s="28">
        <v>207</v>
      </c>
      <c r="F8" s="30"/>
      <c r="G8" s="30">
        <v>218</v>
      </c>
      <c r="H8" s="31">
        <v>1</v>
      </c>
      <c r="I8" s="30"/>
      <c r="J8" s="30">
        <v>1</v>
      </c>
      <c r="K8" s="30" t="s">
        <v>28</v>
      </c>
    </row>
    <row r="9" ht="15" spans="1:11">
      <c r="A9" s="32"/>
      <c r="B9" s="28" t="s">
        <v>25</v>
      </c>
      <c r="C9" s="33"/>
      <c r="D9" s="28" t="s">
        <v>29</v>
      </c>
      <c r="E9" s="28">
        <v>196</v>
      </c>
      <c r="F9" s="30"/>
      <c r="G9" s="30">
        <v>207</v>
      </c>
      <c r="H9" s="31"/>
      <c r="I9" s="30"/>
      <c r="J9" s="30"/>
      <c r="K9" s="30"/>
    </row>
    <row r="10" ht="15" spans="1:11">
      <c r="A10" s="32"/>
      <c r="B10" s="28" t="s">
        <v>30</v>
      </c>
      <c r="C10" s="33"/>
      <c r="D10" s="28" t="s">
        <v>27</v>
      </c>
      <c r="E10" s="28">
        <v>270</v>
      </c>
      <c r="F10" s="30"/>
      <c r="G10" s="30">
        <v>275</v>
      </c>
      <c r="H10" s="31"/>
      <c r="I10" s="30"/>
      <c r="J10" s="30"/>
      <c r="K10" s="30"/>
    </row>
    <row r="11" ht="15" spans="1:11">
      <c r="A11" s="34"/>
      <c r="B11" s="28" t="s">
        <v>30</v>
      </c>
      <c r="C11" s="35"/>
      <c r="D11" s="28" t="s">
        <v>29</v>
      </c>
      <c r="E11" s="28">
        <v>63</v>
      </c>
      <c r="F11" s="30"/>
      <c r="G11" s="30">
        <v>666</v>
      </c>
      <c r="H11" s="31"/>
      <c r="I11" s="30"/>
      <c r="J11" s="30"/>
      <c r="K11" s="30"/>
    </row>
    <row r="12" spans="1:11">
      <c r="A12" s="30" t="s">
        <v>31</v>
      </c>
      <c r="B12" s="30"/>
      <c r="C12" s="30"/>
      <c r="D12" s="30"/>
      <c r="E12" s="36">
        <f>SUM(E8:E11)</f>
        <v>736</v>
      </c>
      <c r="F12" s="30"/>
      <c r="G12" s="30">
        <f>SUM(G8:G11)</f>
        <v>1366</v>
      </c>
      <c r="H12" s="31">
        <f>SUM(H8:H11)</f>
        <v>1</v>
      </c>
      <c r="I12" s="30"/>
      <c r="J12" s="30">
        <f>SUM(J8:J11)</f>
        <v>1</v>
      </c>
      <c r="K12" s="30"/>
    </row>
    <row r="17" spans="1:7">
      <c r="A17" s="37" t="s">
        <v>32</v>
      </c>
      <c r="B17" s="37" t="s">
        <v>33</v>
      </c>
      <c r="C17" s="38" t="s">
        <v>17</v>
      </c>
      <c r="D17" s="39" t="s">
        <v>34</v>
      </c>
      <c r="E17" s="37"/>
      <c r="F17" s="37" t="s">
        <v>35</v>
      </c>
      <c r="G17" s="37" t="s">
        <v>36</v>
      </c>
    </row>
    <row r="18" ht="15" spans="1:7">
      <c r="A18" s="40" t="s">
        <v>37</v>
      </c>
      <c r="B18" s="41" t="s">
        <v>38</v>
      </c>
      <c r="C18" s="38">
        <v>23</v>
      </c>
      <c r="D18" s="39">
        <f t="shared" ref="D18:D22" si="0">C18*1.03+1</f>
        <v>24.69</v>
      </c>
      <c r="E18" s="40" t="s">
        <v>39</v>
      </c>
      <c r="F18" s="40">
        <v>1641885</v>
      </c>
      <c r="G18" s="40" t="s">
        <v>40</v>
      </c>
    </row>
    <row r="19" ht="15" spans="1:7">
      <c r="A19" s="42"/>
      <c r="B19" s="41" t="s">
        <v>41</v>
      </c>
      <c r="C19" s="38">
        <v>46</v>
      </c>
      <c r="D19" s="39">
        <f t="shared" si="0"/>
        <v>48.38</v>
      </c>
      <c r="E19" s="42"/>
      <c r="F19" s="42"/>
      <c r="G19" s="42"/>
    </row>
    <row r="20" ht="15" spans="1:7">
      <c r="A20" s="42"/>
      <c r="B20" s="41" t="s">
        <v>42</v>
      </c>
      <c r="C20" s="38">
        <v>69</v>
      </c>
      <c r="D20" s="39">
        <f t="shared" si="0"/>
        <v>72.07</v>
      </c>
      <c r="E20" s="42"/>
      <c r="F20" s="42"/>
      <c r="G20" s="42"/>
    </row>
    <row r="21" ht="15" spans="1:7">
      <c r="A21" s="42"/>
      <c r="B21" s="41" t="s">
        <v>43</v>
      </c>
      <c r="C21" s="38">
        <v>46</v>
      </c>
      <c r="D21" s="39">
        <f t="shared" si="0"/>
        <v>48.38</v>
      </c>
      <c r="E21" s="42"/>
      <c r="F21" s="42"/>
      <c r="G21" s="42"/>
    </row>
    <row r="22" ht="15" spans="1:7">
      <c r="A22" s="43"/>
      <c r="B22" s="41" t="s">
        <v>44</v>
      </c>
      <c r="C22" s="38">
        <v>23</v>
      </c>
      <c r="D22" s="39">
        <f t="shared" si="0"/>
        <v>24.69</v>
      </c>
      <c r="E22" s="43"/>
      <c r="F22" s="43"/>
      <c r="G22" s="43"/>
    </row>
    <row r="23" spans="1:7">
      <c r="A23" s="37" t="s">
        <v>31</v>
      </c>
      <c r="B23" s="37"/>
      <c r="C23" s="38">
        <f>SUM(C18:C22)</f>
        <v>207</v>
      </c>
      <c r="D23" s="39">
        <f>SUM(D18:D22)</f>
        <v>218.21</v>
      </c>
      <c r="E23" s="37"/>
      <c r="F23" s="37"/>
      <c r="G23" s="37"/>
    </row>
    <row r="24" spans="3:4">
      <c r="C24" s="44"/>
      <c r="D24" s="44"/>
    </row>
    <row r="25" ht="15" spans="1:7">
      <c r="A25" s="37" t="s">
        <v>45</v>
      </c>
      <c r="B25" s="37"/>
      <c r="C25" s="38">
        <v>270</v>
      </c>
      <c r="D25" s="38">
        <f>C25*1.02</f>
        <v>275.4</v>
      </c>
      <c r="E25" s="37"/>
      <c r="F25" s="41" t="s">
        <v>46</v>
      </c>
      <c r="G25" s="37" t="s">
        <v>40</v>
      </c>
    </row>
    <row r="26" spans="3:4">
      <c r="C26" s="44"/>
      <c r="D26" s="44"/>
    </row>
    <row r="27" spans="1:7">
      <c r="A27" s="37" t="s">
        <v>32</v>
      </c>
      <c r="B27" s="37" t="s">
        <v>33</v>
      </c>
      <c r="C27" s="38" t="s">
        <v>17</v>
      </c>
      <c r="D27" s="39" t="s">
        <v>34</v>
      </c>
      <c r="E27" s="37"/>
      <c r="F27" s="37" t="s">
        <v>35</v>
      </c>
      <c r="G27" s="37" t="s">
        <v>36</v>
      </c>
    </row>
    <row r="28" ht="15" spans="1:7">
      <c r="A28" s="45" t="s">
        <v>47</v>
      </c>
      <c r="B28" s="46" t="s">
        <v>38</v>
      </c>
      <c r="C28" s="38">
        <v>28</v>
      </c>
      <c r="D28" s="39">
        <f t="shared" ref="D28:D32" si="1">C28*1.03+1</f>
        <v>29.84</v>
      </c>
      <c r="E28" s="45" t="s">
        <v>39</v>
      </c>
      <c r="F28" s="45" t="s">
        <v>48</v>
      </c>
      <c r="G28" s="45" t="s">
        <v>49</v>
      </c>
    </row>
    <row r="29" ht="15" spans="1:7">
      <c r="A29" s="47"/>
      <c r="B29" s="46" t="s">
        <v>41</v>
      </c>
      <c r="C29" s="38">
        <v>56</v>
      </c>
      <c r="D29" s="39">
        <f t="shared" si="1"/>
        <v>58.68</v>
      </c>
      <c r="E29" s="47"/>
      <c r="F29" s="47"/>
      <c r="G29" s="47"/>
    </row>
    <row r="30" ht="15" spans="1:7">
      <c r="A30" s="47"/>
      <c r="B30" s="46" t="s">
        <v>42</v>
      </c>
      <c r="C30" s="38">
        <v>56</v>
      </c>
      <c r="D30" s="39">
        <f t="shared" si="1"/>
        <v>58.68</v>
      </c>
      <c r="E30" s="47"/>
      <c r="F30" s="47"/>
      <c r="G30" s="47"/>
    </row>
    <row r="31" ht="15" spans="1:7">
      <c r="A31" s="47"/>
      <c r="B31" s="46" t="s">
        <v>43</v>
      </c>
      <c r="C31" s="38">
        <v>28</v>
      </c>
      <c r="D31" s="39">
        <f t="shared" si="1"/>
        <v>29.84</v>
      </c>
      <c r="E31" s="47"/>
      <c r="F31" s="47"/>
      <c r="G31" s="47"/>
    </row>
    <row r="32" ht="15" spans="1:7">
      <c r="A32" s="48"/>
      <c r="B32" s="46" t="s">
        <v>44</v>
      </c>
      <c r="C32" s="38">
        <v>28</v>
      </c>
      <c r="D32" s="39">
        <f t="shared" si="1"/>
        <v>29.84</v>
      </c>
      <c r="E32" s="48"/>
      <c r="F32" s="48"/>
      <c r="G32" s="48"/>
    </row>
    <row r="33" spans="1:7">
      <c r="A33" s="37" t="s">
        <v>31</v>
      </c>
      <c r="B33" s="37"/>
      <c r="C33" s="38">
        <f>SUM(C28:C32)</f>
        <v>196</v>
      </c>
      <c r="D33" s="39">
        <f>SUM(D28:D32)</f>
        <v>206.88</v>
      </c>
      <c r="E33" s="37"/>
      <c r="F33" s="37"/>
      <c r="G33" s="37"/>
    </row>
    <row r="34" spans="3:4">
      <c r="C34" s="44"/>
      <c r="D34" s="44"/>
    </row>
    <row r="35" ht="15" spans="1:7">
      <c r="A35" s="37" t="s">
        <v>45</v>
      </c>
      <c r="B35" s="37"/>
      <c r="C35" s="38">
        <v>63</v>
      </c>
      <c r="D35" s="38">
        <v>66</v>
      </c>
      <c r="E35" s="37"/>
      <c r="F35" s="46">
        <v>1637425</v>
      </c>
      <c r="G35" s="37" t="s">
        <v>49</v>
      </c>
    </row>
  </sheetData>
  <mergeCells count="18">
    <mergeCell ref="A1:K1"/>
    <mergeCell ref="A2:D2"/>
    <mergeCell ref="E2:K2"/>
    <mergeCell ref="A8:A11"/>
    <mergeCell ref="A18:A22"/>
    <mergeCell ref="A28:A32"/>
    <mergeCell ref="C8:C11"/>
    <mergeCell ref="E18:E22"/>
    <mergeCell ref="E28:E32"/>
    <mergeCell ref="F18:F22"/>
    <mergeCell ref="F28:F32"/>
    <mergeCell ref="G18:G22"/>
    <mergeCell ref="G28:G32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2025-07-26T04:12:59Z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355F29B07CF9422CB7A052160BE722C2_13</vt:lpwstr>
  </property>
</Properties>
</file>