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853 " sheetId="7" r:id="rId1"/>
  </sheets>
  <externalReferences>
    <externalReference r:id="rId2"/>
  </externalReferences>
  <definedNames>
    <definedName name="_xlnm._FilterDatabase" localSheetId="0" hidden="1">'S25070853 '!$H$8:$H$33</definedName>
    <definedName name="Ext">[1]LUT!$G$2</definedName>
    <definedName name="Gender">[1]LUT!$I$1:$BI$1</definedName>
    <definedName name="_xlnm.Print_Area" localSheetId="0">'S25070853 '!$A$1:$M$33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<sst xmlns="http://schemas.openxmlformats.org/spreadsheetml/2006/main" count="66" uniqueCount="46">
  <si>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</si>
  <si>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</si>
  <si>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</si>
  <si>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KY4000850087988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</si>
  <si>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</si>
  <si>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</si>
  <si>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</si>
  <si>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</si>
  <si>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</si>
  <si>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</si>
  <si>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</si>
  <si>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</si>
  <si>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</si>
  <si>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</si>
  <si>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</si>
  <si>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</si>
  <si>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</si>
  <si>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</si>
  <si>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</si>
  <si>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</si>
  <si>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</si>
  <si>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</si>
  <si>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</si>
  <si>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</si>
  <si>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</si>
  <si>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</si>
  <si>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</si>
  <si>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</si>
  <si>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</si>
  <si>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</si>
  <si>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S25070853</t>
  </si>
  <si>
    <t>CAROLE HOCHMAN</t>
  </si>
  <si>
    <t>FT05098</t>
  </si>
  <si>
    <t>白色</t>
  </si>
  <si>
    <t>XS</t>
  </si>
  <si>
    <t>2-1</t>
  </si>
  <si>
    <t>46.5*41*21</t>
  </si>
  <si>
    <t>S</t>
  </si>
  <si>
    <t>M</t>
  </si>
  <si>
    <t>L</t>
  </si>
  <si>
    <t>XL</t>
  </si>
  <si>
    <t>XXL</t>
  </si>
  <si>
    <t>灰色</t>
  </si>
  <si>
    <t>FT05099</t>
  </si>
  <si>
    <t>2-2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</si>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</sst>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45866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44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5" t="s">
        <v>14</v>
      </c>
      <c r="K6" s="45" t="s">
        <v>15</v>
      </c>
      <c r="L6" s="15" t="s">
        <v>16</v>
      </c>
      <c r="M6" s="46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5" t="s">
        <v>27</v>
      </c>
      <c r="K7" s="45" t="s">
        <v>28</v>
      </c>
      <c r="L7" s="15" t="s">
        <v>29</v>
      </c>
      <c r="M7" s="47"/>
    </row>
    <row r="8" s="1" customFormat="1" ht="16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 t="s">
        <v>34</v>
      </c>
      <c r="F8" s="26">
        <v>735</v>
      </c>
      <c r="G8" s="27">
        <f>H8-F8</f>
        <v>65</v>
      </c>
      <c r="H8" s="25">
        <v>800</v>
      </c>
      <c r="I8" s="48" t="s">
        <v>35</v>
      </c>
      <c r="J8" s="49">
        <v>13</v>
      </c>
      <c r="K8" s="50">
        <v>13.85</v>
      </c>
      <c r="L8" s="51" t="s">
        <v>36</v>
      </c>
      <c r="M8" s="52"/>
    </row>
    <row r="9" s="1" customFormat="1" ht="16" customHeight="1" spans="1:14">
      <c r="A9" s="28"/>
      <c r="B9" s="29"/>
      <c r="C9" s="30"/>
      <c r="D9" s="31"/>
      <c r="E9" s="25" t="s">
        <v>37</v>
      </c>
      <c r="F9" s="26">
        <v>1260</v>
      </c>
      <c r="G9" s="27">
        <f>H9-F9</f>
        <v>40</v>
      </c>
      <c r="H9" s="25">
        <v>1300</v>
      </c>
      <c r="I9" s="53"/>
      <c r="J9" s="54"/>
      <c r="K9" s="55"/>
      <c r="L9" s="56"/>
      <c r="M9" s="52"/>
      <c r="N9" s="57"/>
    </row>
    <row r="10" s="1" customFormat="1" ht="16" customHeight="1" spans="1:14">
      <c r="A10" s="28"/>
      <c r="B10" s="29"/>
      <c r="C10" s="30"/>
      <c r="D10" s="31"/>
      <c r="E10" s="25" t="s">
        <v>38</v>
      </c>
      <c r="F10" s="26">
        <v>2100</v>
      </c>
      <c r="G10" s="27">
        <f>H10-F10</f>
        <v>100</v>
      </c>
      <c r="H10" s="25">
        <v>2200</v>
      </c>
      <c r="I10" s="53"/>
      <c r="J10" s="54"/>
      <c r="K10" s="55"/>
      <c r="L10" s="56"/>
      <c r="M10" s="52"/>
      <c r="N10" s="57"/>
    </row>
    <row r="11" s="1" customFormat="1" ht="16" customHeight="1" spans="1:14">
      <c r="A11" s="28"/>
      <c r="B11" s="29"/>
      <c r="C11" s="30"/>
      <c r="D11" s="31"/>
      <c r="E11" s="25" t="s">
        <v>39</v>
      </c>
      <c r="F11" s="26">
        <v>4620</v>
      </c>
      <c r="G11" s="27">
        <f>H11-F11</f>
        <v>180</v>
      </c>
      <c r="H11" s="25">
        <v>4800</v>
      </c>
      <c r="I11" s="53"/>
      <c r="J11" s="54"/>
      <c r="K11" s="55"/>
      <c r="L11" s="56"/>
      <c r="M11" s="52"/>
      <c r="N11" s="57"/>
    </row>
    <row r="12" s="1" customFormat="1" ht="16" customHeight="1" spans="1:14">
      <c r="A12" s="28"/>
      <c r="B12" s="29"/>
      <c r="C12" s="30"/>
      <c r="D12" s="31"/>
      <c r="E12" s="25" t="s">
        <v>40</v>
      </c>
      <c r="F12" s="26">
        <v>5562</v>
      </c>
      <c r="G12" s="27">
        <f>H12-F12</f>
        <v>188</v>
      </c>
      <c r="H12" s="25">
        <v>5750</v>
      </c>
      <c r="I12" s="53"/>
      <c r="J12" s="54"/>
      <c r="K12" s="55"/>
      <c r="L12" s="56"/>
      <c r="M12" s="52"/>
      <c r="N12" s="57"/>
    </row>
    <row r="13" s="1" customFormat="1" ht="16" customHeight="1" spans="1:14">
      <c r="A13" s="28"/>
      <c r="B13" s="29"/>
      <c r="C13" s="30"/>
      <c r="D13" s="32"/>
      <c r="E13" s="25" t="s">
        <v>41</v>
      </c>
      <c r="F13" s="26">
        <v>2940</v>
      </c>
      <c r="G13" s="27">
        <f>H13-F13</f>
        <v>110</v>
      </c>
      <c r="H13" s="25">
        <v>3050</v>
      </c>
      <c r="I13" s="53"/>
      <c r="J13" s="54"/>
      <c r="K13" s="55"/>
      <c r="L13" s="56"/>
      <c r="M13" s="52"/>
      <c r="N13" s="57"/>
    </row>
    <row r="14" s="1" customFormat="1" ht="16" customHeight="1" spans="1:14">
      <c r="A14" s="28"/>
      <c r="B14" s="29"/>
      <c r="C14" s="30"/>
      <c r="D14" s="24" t="s">
        <v>42</v>
      </c>
      <c r="E14" s="25" t="s">
        <v>34</v>
      </c>
      <c r="F14" s="26">
        <v>735</v>
      </c>
      <c r="G14" s="27">
        <f t="shared" ref="G14:G19" si="0">H14-F14</f>
        <v>15</v>
      </c>
      <c r="H14" s="25">
        <v>750</v>
      </c>
      <c r="I14" s="53"/>
      <c r="J14" s="54"/>
      <c r="K14" s="55"/>
      <c r="L14" s="56"/>
      <c r="M14" s="52"/>
      <c r="N14" s="57"/>
    </row>
    <row r="15" s="1" customFormat="1" ht="16" customHeight="1" spans="1:14">
      <c r="A15" s="28"/>
      <c r="B15" s="29"/>
      <c r="C15" s="30"/>
      <c r="D15" s="31"/>
      <c r="E15" s="25" t="s">
        <v>37</v>
      </c>
      <c r="F15" s="26">
        <v>1575</v>
      </c>
      <c r="G15" s="27">
        <f t="shared" si="0"/>
        <v>75</v>
      </c>
      <c r="H15" s="25">
        <v>1650</v>
      </c>
      <c r="I15" s="53"/>
      <c r="J15" s="54"/>
      <c r="K15" s="55"/>
      <c r="L15" s="56"/>
      <c r="M15" s="52"/>
      <c r="N15" s="57"/>
    </row>
    <row r="16" s="1" customFormat="1" ht="16" customHeight="1" spans="1:14">
      <c r="A16" s="28"/>
      <c r="B16" s="29"/>
      <c r="C16" s="30"/>
      <c r="D16" s="31"/>
      <c r="E16" s="25" t="s">
        <v>38</v>
      </c>
      <c r="F16" s="26">
        <v>3465</v>
      </c>
      <c r="G16" s="27">
        <f t="shared" si="0"/>
        <v>135</v>
      </c>
      <c r="H16" s="25">
        <v>3600</v>
      </c>
      <c r="I16" s="53"/>
      <c r="J16" s="54"/>
      <c r="K16" s="55"/>
      <c r="L16" s="56"/>
      <c r="M16" s="52"/>
      <c r="N16" s="57"/>
    </row>
    <row r="17" s="1" customFormat="1" ht="16" customHeight="1" spans="1:14">
      <c r="A17" s="28"/>
      <c r="B17" s="29"/>
      <c r="C17" s="30"/>
      <c r="D17" s="31"/>
      <c r="E17" s="25" t="s">
        <v>39</v>
      </c>
      <c r="F17" s="26">
        <v>5253</v>
      </c>
      <c r="G17" s="27">
        <f t="shared" si="0"/>
        <v>147</v>
      </c>
      <c r="H17" s="25">
        <v>5400</v>
      </c>
      <c r="I17" s="53"/>
      <c r="J17" s="54"/>
      <c r="K17" s="55"/>
      <c r="L17" s="56"/>
      <c r="M17" s="52"/>
      <c r="N17" s="57"/>
    </row>
    <row r="18" s="1" customFormat="1" ht="16" customHeight="1" spans="1:14">
      <c r="A18" s="28"/>
      <c r="B18" s="29"/>
      <c r="C18" s="30"/>
      <c r="D18" s="31"/>
      <c r="E18" s="25" t="s">
        <v>40</v>
      </c>
      <c r="F18" s="26">
        <v>5356</v>
      </c>
      <c r="G18" s="27">
        <f t="shared" si="0"/>
        <v>194</v>
      </c>
      <c r="H18" s="25">
        <v>5550</v>
      </c>
      <c r="I18" s="53"/>
      <c r="J18" s="54"/>
      <c r="K18" s="55"/>
      <c r="L18" s="56"/>
      <c r="M18" s="52"/>
      <c r="N18" s="57"/>
    </row>
    <row r="19" s="1" customFormat="1" ht="16" customHeight="1" spans="1:14">
      <c r="A19" s="28"/>
      <c r="B19" s="29"/>
      <c r="C19" s="33"/>
      <c r="D19" s="32"/>
      <c r="E19" s="25" t="s">
        <v>41</v>
      </c>
      <c r="F19" s="26">
        <v>2520</v>
      </c>
      <c r="G19" s="27">
        <f t="shared" si="0"/>
        <v>80</v>
      </c>
      <c r="H19" s="25">
        <v>2600</v>
      </c>
      <c r="I19" s="58"/>
      <c r="J19" s="59"/>
      <c r="K19" s="60"/>
      <c r="L19" s="61"/>
      <c r="M19" s="52"/>
      <c r="N19" s="57"/>
    </row>
    <row r="20" s="1" customFormat="1" ht="16" customHeight="1" spans="1:14">
      <c r="A20" s="28"/>
      <c r="B20" s="29"/>
      <c r="C20" s="23" t="s">
        <v>43</v>
      </c>
      <c r="D20" s="24" t="s">
        <v>33</v>
      </c>
      <c r="E20" s="25" t="s">
        <v>34</v>
      </c>
      <c r="F20" s="26">
        <v>840</v>
      </c>
      <c r="G20" s="27">
        <f t="shared" ref="G20:G31" si="1">H20-F20</f>
        <v>60</v>
      </c>
      <c r="H20" s="25">
        <v>900</v>
      </c>
      <c r="I20" s="53" t="s">
        <v>44</v>
      </c>
      <c r="J20" s="54">
        <v>7.2</v>
      </c>
      <c r="K20" s="55">
        <v>7.8</v>
      </c>
      <c r="L20" s="56" t="s">
        <v>45</v>
      </c>
      <c r="M20" s="52"/>
      <c r="N20" s="57"/>
    </row>
    <row r="21" s="1" customFormat="1" ht="16" customHeight="1" spans="1:14">
      <c r="A21" s="28"/>
      <c r="B21" s="29"/>
      <c r="C21" s="30"/>
      <c r="D21" s="31"/>
      <c r="E21" s="25" t="s">
        <v>37</v>
      </c>
      <c r="F21" s="26">
        <v>1260</v>
      </c>
      <c r="G21" s="27">
        <f t="shared" si="1"/>
        <v>40</v>
      </c>
      <c r="H21" s="25">
        <v>1300</v>
      </c>
      <c r="I21" s="53"/>
      <c r="J21" s="54"/>
      <c r="K21" s="55"/>
      <c r="L21" s="56"/>
      <c r="M21" s="52"/>
      <c r="N21" s="57"/>
    </row>
    <row r="22" s="1" customFormat="1" ht="16" customHeight="1" spans="1:14">
      <c r="A22" s="28"/>
      <c r="B22" s="29"/>
      <c r="C22" s="30"/>
      <c r="D22" s="31"/>
      <c r="E22" s="25" t="s">
        <v>38</v>
      </c>
      <c r="F22" s="26">
        <v>1680</v>
      </c>
      <c r="G22" s="27">
        <f t="shared" si="1"/>
        <v>120</v>
      </c>
      <c r="H22" s="25">
        <v>1800</v>
      </c>
      <c r="I22" s="53"/>
      <c r="J22" s="54"/>
      <c r="K22" s="55"/>
      <c r="L22" s="56"/>
      <c r="M22" s="52"/>
      <c r="N22" s="57"/>
    </row>
    <row r="23" s="1" customFormat="1" ht="16" customHeight="1" spans="1:14">
      <c r="A23" s="28"/>
      <c r="B23" s="29"/>
      <c r="C23" s="30"/>
      <c r="D23" s="31"/>
      <c r="E23" s="25" t="s">
        <v>39</v>
      </c>
      <c r="F23" s="26">
        <v>1680</v>
      </c>
      <c r="G23" s="27">
        <f t="shared" si="1"/>
        <v>70</v>
      </c>
      <c r="H23" s="25">
        <v>1750</v>
      </c>
      <c r="I23" s="53"/>
      <c r="J23" s="54"/>
      <c r="K23" s="55"/>
      <c r="L23" s="56"/>
      <c r="M23" s="52"/>
      <c r="N23" s="57"/>
    </row>
    <row r="24" s="1" customFormat="1" ht="16" customHeight="1" spans="1:14">
      <c r="A24" s="28"/>
      <c r="B24" s="29"/>
      <c r="C24" s="30"/>
      <c r="D24" s="31"/>
      <c r="E24" s="25" t="s">
        <v>40</v>
      </c>
      <c r="F24" s="26">
        <v>1680</v>
      </c>
      <c r="G24" s="27">
        <f t="shared" si="1"/>
        <v>70</v>
      </c>
      <c r="H24" s="25">
        <v>1750</v>
      </c>
      <c r="I24" s="53"/>
      <c r="J24" s="54"/>
      <c r="K24" s="55"/>
      <c r="L24" s="56"/>
      <c r="M24" s="52"/>
      <c r="N24" s="57"/>
    </row>
    <row r="25" s="1" customFormat="1" ht="16" customHeight="1" spans="1:14">
      <c r="A25" s="28"/>
      <c r="B25" s="29"/>
      <c r="C25" s="30"/>
      <c r="D25" s="32"/>
      <c r="E25" s="25" t="s">
        <v>41</v>
      </c>
      <c r="F25" s="26">
        <v>840</v>
      </c>
      <c r="G25" s="27">
        <f t="shared" si="1"/>
        <v>60</v>
      </c>
      <c r="H25" s="25">
        <v>900</v>
      </c>
      <c r="I25" s="53"/>
      <c r="J25" s="54"/>
      <c r="K25" s="55"/>
      <c r="L25" s="56"/>
      <c r="M25" s="52"/>
      <c r="N25" s="57"/>
    </row>
    <row r="26" s="1" customFormat="1" ht="16" customHeight="1" spans="1:14">
      <c r="A26" s="28"/>
      <c r="B26" s="29"/>
      <c r="C26" s="30"/>
      <c r="D26" s="24" t="s">
        <v>42</v>
      </c>
      <c r="E26" s="25" t="s">
        <v>34</v>
      </c>
      <c r="F26" s="26">
        <v>1260</v>
      </c>
      <c r="G26" s="27">
        <f t="shared" si="1"/>
        <v>40</v>
      </c>
      <c r="H26" s="25">
        <v>1300</v>
      </c>
      <c r="I26" s="53"/>
      <c r="J26" s="54"/>
      <c r="K26" s="55"/>
      <c r="L26" s="56"/>
      <c r="M26" s="52"/>
      <c r="N26" s="57"/>
    </row>
    <row r="27" s="1" customFormat="1" ht="16" customHeight="1" spans="1:14">
      <c r="A27" s="28"/>
      <c r="B27" s="29"/>
      <c r="C27" s="30"/>
      <c r="D27" s="31"/>
      <c r="E27" s="25" t="s">
        <v>37</v>
      </c>
      <c r="F27" s="26">
        <v>1890</v>
      </c>
      <c r="G27" s="27">
        <f t="shared" si="1"/>
        <v>60</v>
      </c>
      <c r="H27" s="25">
        <v>1950</v>
      </c>
      <c r="I27" s="53"/>
      <c r="J27" s="54"/>
      <c r="K27" s="55"/>
      <c r="L27" s="56"/>
      <c r="M27" s="52"/>
      <c r="N27" s="57"/>
    </row>
    <row r="28" s="1" customFormat="1" ht="16" customHeight="1" spans="1:14">
      <c r="A28" s="28"/>
      <c r="B28" s="29"/>
      <c r="C28" s="30"/>
      <c r="D28" s="31"/>
      <c r="E28" s="25" t="s">
        <v>38</v>
      </c>
      <c r="F28" s="26">
        <v>2520</v>
      </c>
      <c r="G28" s="27">
        <f t="shared" si="1"/>
        <v>80</v>
      </c>
      <c r="H28" s="25">
        <v>2600</v>
      </c>
      <c r="I28" s="53"/>
      <c r="J28" s="54"/>
      <c r="K28" s="55"/>
      <c r="L28" s="56"/>
      <c r="M28" s="52"/>
      <c r="N28" s="57"/>
    </row>
    <row r="29" s="1" customFormat="1" ht="16" customHeight="1" spans="1:14">
      <c r="A29" s="28"/>
      <c r="B29" s="29"/>
      <c r="C29" s="30"/>
      <c r="D29" s="31"/>
      <c r="E29" s="25" t="s">
        <v>39</v>
      </c>
      <c r="F29" s="26">
        <v>2520</v>
      </c>
      <c r="G29" s="27">
        <f t="shared" si="1"/>
        <v>80</v>
      </c>
      <c r="H29" s="25">
        <v>2600</v>
      </c>
      <c r="I29" s="53"/>
      <c r="J29" s="54"/>
      <c r="K29" s="55"/>
      <c r="L29" s="56"/>
      <c r="M29" s="52"/>
      <c r="N29" s="57"/>
    </row>
    <row r="30" s="1" customFormat="1" ht="16" customHeight="1" spans="1:14">
      <c r="A30" s="28"/>
      <c r="B30" s="29"/>
      <c r="C30" s="30"/>
      <c r="D30" s="31"/>
      <c r="E30" s="25" t="s">
        <v>40</v>
      </c>
      <c r="F30" s="26">
        <v>2520</v>
      </c>
      <c r="G30" s="27">
        <f t="shared" si="1"/>
        <v>80</v>
      </c>
      <c r="H30" s="25">
        <v>2600</v>
      </c>
      <c r="I30" s="53"/>
      <c r="J30" s="54"/>
      <c r="K30" s="55"/>
      <c r="L30" s="56"/>
      <c r="M30" s="52"/>
      <c r="N30" s="57"/>
    </row>
    <row r="31" s="1" customFormat="1" ht="16" customHeight="1" spans="1:14">
      <c r="A31" s="34"/>
      <c r="B31" s="35"/>
      <c r="C31" s="33"/>
      <c r="D31" s="32"/>
      <c r="E31" s="25" t="s">
        <v>41</v>
      </c>
      <c r="F31" s="26">
        <v>1260</v>
      </c>
      <c r="G31" s="27">
        <f t="shared" si="1"/>
        <v>40</v>
      </c>
      <c r="H31" s="25">
        <v>1300</v>
      </c>
      <c r="I31" s="58"/>
      <c r="J31" s="59"/>
      <c r="K31" s="60"/>
      <c r="L31" s="61"/>
      <c r="M31" s="52"/>
      <c r="N31" s="57"/>
    </row>
    <row r="32" s="1" customFormat="1" ht="16" customHeight="1" spans="1:14">
      <c r="A32" s="36"/>
      <c r="B32" s="37"/>
      <c r="C32" s="38"/>
      <c r="D32" s="36"/>
      <c r="E32" s="39"/>
      <c r="F32" s="25"/>
      <c r="G32" s="40"/>
      <c r="H32" s="25"/>
      <c r="I32" s="62"/>
      <c r="J32" s="63">
        <f>SUM(J8:J31)</f>
        <v>20.2</v>
      </c>
      <c r="K32" s="63">
        <f>SUM(K8:K31)</f>
        <v>21.65</v>
      </c>
      <c r="L32" s="37"/>
      <c r="M32" s="46"/>
      <c r="N32" s="57"/>
    </row>
    <row r="33" s="1" customFormat="1" ht="20" customHeight="1" spans="1:12">
      <c r="A33" s="41"/>
      <c r="B33" s="41"/>
      <c r="C33" s="41"/>
      <c r="D33" s="41"/>
      <c r="E33" s="41"/>
      <c r="F33" s="42">
        <f>SUM(F8:F32)</f>
        <v>56071</v>
      </c>
      <c r="G33" s="42">
        <f>SUM(G8:G32)</f>
        <v>2129</v>
      </c>
      <c r="H33" s="42">
        <f>SUM(H8:H32)</f>
        <v>58200</v>
      </c>
      <c r="I33" s="64"/>
      <c r="J33" s="65"/>
      <c r="K33" s="65"/>
      <c r="L33" s="41"/>
    </row>
    <row r="34" spans="8:8">
      <c r="H34" s="43"/>
    </row>
    <row r="36" spans="7:7">
      <c r="G36"/>
    </row>
  </sheetData>
  <mergeCells count="20">
    <mergeCell ref="A1:L1"/>
    <mergeCell ref="A2:L2"/>
    <mergeCell ref="E3:F3"/>
    <mergeCell ref="A8:A31"/>
    <mergeCell ref="B8:B31"/>
    <mergeCell ref="C8:C19"/>
    <mergeCell ref="C20:C31"/>
    <mergeCell ref="D8:D13"/>
    <mergeCell ref="D14:D19"/>
    <mergeCell ref="D20:D25"/>
    <mergeCell ref="D26:D31"/>
    <mergeCell ref="I8:I19"/>
    <mergeCell ref="I20:I31"/>
    <mergeCell ref="J8:J19"/>
    <mergeCell ref="J20:J31"/>
    <mergeCell ref="K8:K19"/>
    <mergeCell ref="K20:K31"/>
    <mergeCell ref="L8:L19"/>
    <mergeCell ref="L20:L3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S25070853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2025-07-28T07:47:25Z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