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<sst xmlns="http://schemas.openxmlformats.org/spreadsheetml/2006/main" count="60" uniqueCount="50">
  <si>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</si>
  <si>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</si>
  <si>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</si>
  <si>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广东省普宁市华市村龙华里69栋刘玉，手机号13670581292  中通73565497312905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</si>
  <si>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</si>
  <si>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</si>
  <si>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</si>
  <si>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</si>
  <si>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</si>
  <si>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</si>
  <si>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</si>
  <si>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</si>
  <si>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</si>
  <si>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</si>
  <si>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</si>
  <si>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</si>
  <si>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</si>
  <si>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</si>
  <si>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</si>
  <si>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</si>
  <si>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</si>
  <si>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</si>
  <si>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</si>
  <si>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</si>
  <si>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P25072173</t>
  </si>
  <si>
    <t xml:space="preserve">21 AULBW09844                                     </t>
  </si>
  <si>
    <t xml:space="preserve">S25070860 </t>
  </si>
  <si>
    <t xml:space="preserve">F7610AX                                                                                             </t>
  </si>
  <si>
    <t>26*16*11</t>
  </si>
  <si>
    <r>
      <rPr>
        <b/>
        <sz val="11"/>
        <rFont val="Calibri"/>
        <charset val="134"/>
      </rPr>
      <t>21 AULBW09844</t>
    </r>
    <r>
      <rPr>
        <b/>
        <sz val="11"/>
        <rFont val="宋体"/>
        <charset val="134"/>
      </rPr>
      <t>空白</t>
    </r>
    <r>
      <rPr>
        <b/>
        <sz val="11"/>
        <rFont val="Calibri"/>
        <charset val="134"/>
      </rPr>
      <t xml:space="preserve">                                 </t>
    </r>
  </si>
  <si>
    <t>总计</t>
  </si>
  <si>
    <t>颜色</t>
  </si>
  <si>
    <t>尺码</t>
  </si>
  <si>
    <t>生产数</t>
  </si>
  <si>
    <t>尺码段</t>
  </si>
  <si>
    <t>PO号</t>
  </si>
  <si>
    <t>款号</t>
  </si>
  <si>
    <t>BK27 - BLACK</t>
  </si>
  <si>
    <t>S</t>
  </si>
  <si>
    <t>全码</t>
  </si>
  <si>
    <t>无价格</t>
  </si>
  <si>
    <t>1663973</t>
  </si>
  <si>
    <t>F7610AX</t>
  </si>
  <si>
    <t>M</t>
  </si>
  <si>
    <t>L</t>
  </si>
  <si>
    <t>XL</t>
  </si>
  <si>
    <t>有价格</t>
  </si>
  <si>
    <t>1663975,1663977,1663978,1663979,1663980,1663981,1663982,1663983,1663984,1663985,1663986,1663987,1663988,1663989</t>
  </si>
  <si>
    <t>空白吊牌</t>
  </si>
  <si>
    <t>1663976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</si>
</sst>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49" fontId="15" fillId="0" borderId="1" xfId="0" applyNumberFormat="1" applyFont="1" applyFill="1" applyBorder="1" applyAlignment="1">
      <alignment horizontal="center" vertical="top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45866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1544</v>
      </c>
      <c r="F8" s="30"/>
      <c r="G8" s="30">
        <v>1598</v>
      </c>
      <c r="H8" s="31">
        <v>1</v>
      </c>
      <c r="I8" s="30"/>
      <c r="J8" s="30">
        <v>2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60</v>
      </c>
      <c r="F9" s="30"/>
      <c r="G9" s="30">
        <v>61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1604</v>
      </c>
      <c r="F10" s="30"/>
      <c r="G10" s="30">
        <f>SUM(G8:G9)</f>
        <v>1659</v>
      </c>
      <c r="H10" s="31">
        <f>SUM(H8:H9)</f>
        <v>1</v>
      </c>
      <c r="I10" s="30"/>
      <c r="J10" s="30">
        <v>2</v>
      </c>
      <c r="K10" s="30"/>
    </row>
    <row r="15" spans="1:8">
      <c r="A15" s="30" t="s">
        <v>31</v>
      </c>
      <c r="B15" s="30" t="s">
        <v>32</v>
      </c>
      <c r="C15" s="34" t="s">
        <v>17</v>
      </c>
      <c r="D15" s="35" t="s">
        <v>33</v>
      </c>
      <c r="E15" s="30" t="s">
        <v>34</v>
      </c>
      <c r="F15" s="30"/>
      <c r="G15" s="30" t="s">
        <v>35</v>
      </c>
      <c r="H15" s="30" t="s">
        <v>36</v>
      </c>
    </row>
    <row r="16" spans="1:8">
      <c r="A16" s="36" t="s">
        <v>37</v>
      </c>
      <c r="B16" s="37" t="s">
        <v>38</v>
      </c>
      <c r="C16" s="38">
        <v>19</v>
      </c>
      <c r="D16" s="35">
        <f t="shared" ref="D16:D23" si="0">C16*1.03+1</f>
        <v>20.57</v>
      </c>
      <c r="E16" s="36" t="s">
        <v>39</v>
      </c>
      <c r="F16" s="36" t="s">
        <v>40</v>
      </c>
      <c r="G16" s="36" t="s">
        <v>41</v>
      </c>
      <c r="H16" s="36" t="s">
        <v>42</v>
      </c>
    </row>
    <row r="17" spans="1:8">
      <c r="A17" s="39"/>
      <c r="B17" s="37" t="s">
        <v>43</v>
      </c>
      <c r="C17" s="38">
        <v>23</v>
      </c>
      <c r="D17" s="35">
        <f t="shared" si="0"/>
        <v>24.69</v>
      </c>
      <c r="E17" s="39"/>
      <c r="F17" s="39"/>
      <c r="G17" s="39"/>
      <c r="H17" s="39"/>
    </row>
    <row r="18" spans="1:8">
      <c r="A18" s="39"/>
      <c r="B18" s="37" t="s">
        <v>44</v>
      </c>
      <c r="C18" s="38">
        <v>19</v>
      </c>
      <c r="D18" s="35">
        <f t="shared" si="0"/>
        <v>20.57</v>
      </c>
      <c r="E18" s="39"/>
      <c r="F18" s="39"/>
      <c r="G18" s="39"/>
      <c r="H18" s="39"/>
    </row>
    <row r="19" spans="1:8">
      <c r="A19" s="40"/>
      <c r="B19" s="37" t="s">
        <v>45</v>
      </c>
      <c r="C19" s="38">
        <v>19</v>
      </c>
      <c r="D19" s="35">
        <f t="shared" si="0"/>
        <v>20.57</v>
      </c>
      <c r="E19" s="40"/>
      <c r="F19" s="40"/>
      <c r="G19" s="40"/>
      <c r="H19" s="39"/>
    </row>
    <row r="20" spans="1:8">
      <c r="A20" s="36" t="s">
        <v>37</v>
      </c>
      <c r="B20" s="37" t="s">
        <v>38</v>
      </c>
      <c r="C20" s="41">
        <v>488</v>
      </c>
      <c r="D20" s="35">
        <f t="shared" si="0"/>
        <v>503.64</v>
      </c>
      <c r="E20" s="36" t="s">
        <v>39</v>
      </c>
      <c r="F20" s="36" t="s">
        <v>46</v>
      </c>
      <c r="G20" s="36" t="s">
        <v>47</v>
      </c>
      <c r="H20" s="39"/>
    </row>
    <row r="21" spans="1:8">
      <c r="A21" s="39"/>
      <c r="B21" s="37" t="s">
        <v>43</v>
      </c>
      <c r="C21" s="41">
        <v>488</v>
      </c>
      <c r="D21" s="35">
        <f t="shared" si="0"/>
        <v>503.64</v>
      </c>
      <c r="E21" s="39"/>
      <c r="F21" s="39"/>
      <c r="G21" s="39"/>
      <c r="H21" s="39"/>
    </row>
    <row r="22" spans="1:8">
      <c r="A22" s="39"/>
      <c r="B22" s="37" t="s">
        <v>44</v>
      </c>
      <c r="C22" s="41">
        <v>244</v>
      </c>
      <c r="D22" s="35">
        <f t="shared" si="0"/>
        <v>252.32</v>
      </c>
      <c r="E22" s="39"/>
      <c r="F22" s="39"/>
      <c r="G22" s="39"/>
      <c r="H22" s="39"/>
    </row>
    <row r="23" spans="1:8">
      <c r="A23" s="40"/>
      <c r="B23" s="37" t="s">
        <v>45</v>
      </c>
      <c r="C23" s="41">
        <v>244</v>
      </c>
      <c r="D23" s="35">
        <f t="shared" si="0"/>
        <v>252.32</v>
      </c>
      <c r="E23" s="40"/>
      <c r="F23" s="40"/>
      <c r="G23" s="40"/>
      <c r="H23" s="40"/>
    </row>
    <row r="24" spans="1:8">
      <c r="A24" s="30" t="s">
        <v>30</v>
      </c>
      <c r="B24" s="30"/>
      <c r="C24" s="34">
        <f>SUM(C16:C23)</f>
        <v>1544</v>
      </c>
      <c r="D24" s="35">
        <f>SUM(D16:D23)</f>
        <v>1598.32</v>
      </c>
      <c r="E24" s="30"/>
      <c r="F24" s="30"/>
      <c r="G24" s="30"/>
      <c r="H24" s="30"/>
    </row>
    <row r="25" spans="3:8">
      <c r="C25" s="42"/>
      <c r="D25" s="42"/>
      <c r="H25"/>
    </row>
    <row r="26" spans="1:8">
      <c r="A26" s="30" t="s">
        <v>48</v>
      </c>
      <c r="B26" s="30"/>
      <c r="C26" s="34">
        <v>60</v>
      </c>
      <c r="D26" s="34">
        <f>C26*1.02</f>
        <v>61.2</v>
      </c>
      <c r="E26" s="30"/>
      <c r="F26" s="30"/>
      <c r="G26" s="43" t="s">
        <v>49</v>
      </c>
      <c r="H26" s="30" t="s">
        <v>42</v>
      </c>
    </row>
  </sheetData>
  <mergeCells count="20">
    <mergeCell ref="A1:K1"/>
    <mergeCell ref="A2:D2"/>
    <mergeCell ref="E2:K2"/>
    <mergeCell ref="A8:A9"/>
    <mergeCell ref="A16:A19"/>
    <mergeCell ref="A20:A23"/>
    <mergeCell ref="C8:C9"/>
    <mergeCell ref="D8:D9"/>
    <mergeCell ref="E16:E19"/>
    <mergeCell ref="E20:E23"/>
    <mergeCell ref="F16:F19"/>
    <mergeCell ref="F20:F23"/>
    <mergeCell ref="G16:G19"/>
    <mergeCell ref="G20:G23"/>
    <mergeCell ref="H8:H9"/>
    <mergeCell ref="H16:H23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2025-07-28T07:49:50Z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8C3E802F35C24736BB15D9906779FC7B_13</vt:lpwstr>
  </property>
</Properties>
</file>