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<sst xmlns="http://schemas.openxmlformats.org/spreadsheetml/2006/main" count="57" uniqueCount="53">
  <si>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</si>
  <si>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</si>
  <si>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</si>
  <si>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SF1554420667937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</si>
  <si>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</si>
  <si>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</si>
  <si>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</si>
  <si>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</si>
  <si>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</si>
  <si>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</si>
  <si>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</si>
  <si>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</si>
  <si>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</si>
  <si>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</si>
  <si>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</si>
  <si>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</si>
  <si>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</si>
  <si>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</si>
  <si>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</si>
  <si>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</si>
  <si>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</si>
  <si>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</si>
  <si>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</si>
  <si>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</si>
  <si>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</si>
  <si>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</si>
  <si>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</si>
  <si>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</si>
  <si>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</si>
  <si>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</si>
  <si>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P25072320</t>
  </si>
  <si>
    <t>1-1</t>
  </si>
  <si>
    <t>25*25*27.5</t>
  </si>
  <si>
    <t>总计</t>
  </si>
  <si>
    <t>Factory name (工厂名称)</t>
  </si>
  <si>
    <t>PO. Number(订单号)</t>
  </si>
  <si>
    <t>S25070913</t>
  </si>
  <si>
    <t>JUSTJEANS</t>
  </si>
  <si>
    <t>Style Code.(款号)</t>
  </si>
  <si>
    <t>173025+170549+151887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</si>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</sst>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192405</xdr:colOff>
      <xdr:row>1</xdr:row>
      <xdr:rowOff>482600</xdr:rowOff>
    </xdr:from>
    <xdr:to>
      <xdr:col>1</xdr:col>
      <xdr:colOff>2030730</xdr:colOff>
      <xdr:row>1</xdr:row>
      <xdr:rowOff>1073150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4560" y="736600"/>
          <a:ext cx="183832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C29" sqref="C2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45866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173025</v>
      </c>
      <c r="C9" s="43" t="s">
        <v>29</v>
      </c>
      <c r="D9" s="44" t="s">
        <v>30</v>
      </c>
      <c r="E9" s="45">
        <v>6</v>
      </c>
      <c r="F9" s="46">
        <v>105</v>
      </c>
      <c r="G9" s="45">
        <v>4</v>
      </c>
      <c r="H9" s="45">
        <f t="shared" ref="H9:H26" si="0">F9+G9</f>
        <v>109</v>
      </c>
      <c r="I9" s="60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341</v>
      </c>
      <c r="G10" s="45">
        <v>11</v>
      </c>
      <c r="H10" s="45">
        <f t="shared" si="0"/>
        <v>352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427</v>
      </c>
      <c r="G11" s="45">
        <v>13</v>
      </c>
      <c r="H11" s="45">
        <f t="shared" si="0"/>
        <v>440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447</v>
      </c>
      <c r="G12" s="45">
        <v>14</v>
      </c>
      <c r="H12" s="45">
        <f t="shared" si="0"/>
        <v>461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345</v>
      </c>
      <c r="G13" s="45">
        <v>11</v>
      </c>
      <c r="H13" s="45">
        <f t="shared" si="0"/>
        <v>356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175</v>
      </c>
      <c r="G14" s="45">
        <v>6</v>
      </c>
      <c r="H14" s="45">
        <f t="shared" si="0"/>
        <v>181</v>
      </c>
      <c r="I14" s="61"/>
      <c r="J14" s="50"/>
      <c r="K14" s="50"/>
      <c r="L14" s="50"/>
    </row>
    <row r="15" ht="24" customHeight="1" spans="1:12">
      <c r="A15" s="47"/>
      <c r="B15" s="42">
        <v>170549</v>
      </c>
      <c r="C15" s="43" t="s">
        <v>29</v>
      </c>
      <c r="D15" s="50"/>
      <c r="E15" s="45">
        <v>6</v>
      </c>
      <c r="F15" s="46">
        <v>205</v>
      </c>
      <c r="G15" s="45">
        <v>7</v>
      </c>
      <c r="H15" s="45">
        <f t="shared" si="0"/>
        <v>212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8</v>
      </c>
      <c r="F16" s="46">
        <v>474</v>
      </c>
      <c r="G16" s="45">
        <v>15</v>
      </c>
      <c r="H16" s="45">
        <f t="shared" si="0"/>
        <v>489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10</v>
      </c>
      <c r="F17" s="46">
        <v>675</v>
      </c>
      <c r="G17" s="45">
        <v>21</v>
      </c>
      <c r="H17" s="45">
        <f t="shared" si="0"/>
        <v>696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12</v>
      </c>
      <c r="F18" s="46">
        <v>805</v>
      </c>
      <c r="G18" s="45">
        <v>25</v>
      </c>
      <c r="H18" s="45">
        <f t="shared" si="0"/>
        <v>830</v>
      </c>
      <c r="I18" s="61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14</v>
      </c>
      <c r="F19" s="46">
        <v>584</v>
      </c>
      <c r="G19" s="45">
        <v>18</v>
      </c>
      <c r="H19" s="45">
        <f t="shared" si="0"/>
        <v>602</v>
      </c>
      <c r="I19" s="61"/>
      <c r="J19" s="50"/>
      <c r="K19" s="50"/>
      <c r="L19" s="50"/>
    </row>
    <row r="20" ht="24" customHeight="1" spans="1:12">
      <c r="A20" s="47"/>
      <c r="B20" s="48"/>
      <c r="C20" s="49"/>
      <c r="D20" s="50"/>
      <c r="E20" s="45">
        <v>16</v>
      </c>
      <c r="F20" s="46">
        <v>411</v>
      </c>
      <c r="G20" s="45">
        <v>13</v>
      </c>
      <c r="H20" s="45">
        <f t="shared" si="0"/>
        <v>424</v>
      </c>
      <c r="I20" s="61"/>
      <c r="J20" s="50"/>
      <c r="K20" s="50"/>
      <c r="L20" s="50"/>
    </row>
    <row r="21" ht="24" customHeight="1" spans="1:12">
      <c r="A21" s="47"/>
      <c r="B21" s="42">
        <v>151887</v>
      </c>
      <c r="C21" s="43" t="s">
        <v>29</v>
      </c>
      <c r="D21" s="50"/>
      <c r="E21" s="45">
        <v>18</v>
      </c>
      <c r="F21" s="46">
        <v>176</v>
      </c>
      <c r="G21" s="45">
        <v>6</v>
      </c>
      <c r="H21" s="45">
        <f t="shared" si="0"/>
        <v>182</v>
      </c>
      <c r="I21" s="61"/>
      <c r="J21" s="50"/>
      <c r="K21" s="50"/>
      <c r="L21" s="50"/>
    </row>
    <row r="22" ht="24" customHeight="1" spans="1:12">
      <c r="A22" s="47"/>
      <c r="B22" s="48"/>
      <c r="C22" s="49"/>
      <c r="D22" s="50"/>
      <c r="E22" s="45">
        <v>20</v>
      </c>
      <c r="F22" s="46">
        <v>109</v>
      </c>
      <c r="G22" s="45">
        <v>4</v>
      </c>
      <c r="H22" s="45">
        <f t="shared" si="0"/>
        <v>113</v>
      </c>
      <c r="I22" s="61"/>
      <c r="J22" s="50"/>
      <c r="K22" s="50"/>
      <c r="L22" s="50"/>
    </row>
    <row r="23" ht="24" customHeight="1" spans="1:12">
      <c r="A23" s="47"/>
      <c r="B23" s="48"/>
      <c r="C23" s="49"/>
      <c r="D23" s="50"/>
      <c r="E23" s="45">
        <v>22</v>
      </c>
      <c r="F23" s="46">
        <v>95</v>
      </c>
      <c r="G23" s="45">
        <v>3</v>
      </c>
      <c r="H23" s="45">
        <f t="shared" si="0"/>
        <v>98</v>
      </c>
      <c r="I23" s="61"/>
      <c r="J23" s="50"/>
      <c r="K23" s="50"/>
      <c r="L23" s="50"/>
    </row>
    <row r="24" ht="24" customHeight="1" spans="1:12">
      <c r="A24" s="47"/>
      <c r="B24" s="48"/>
      <c r="C24" s="49"/>
      <c r="D24" s="50"/>
      <c r="E24" s="45">
        <v>24</v>
      </c>
      <c r="F24" s="46">
        <v>74</v>
      </c>
      <c r="G24" s="45">
        <v>3</v>
      </c>
      <c r="H24" s="45">
        <f t="shared" si="0"/>
        <v>77</v>
      </c>
      <c r="I24" s="61"/>
      <c r="J24" s="50"/>
      <c r="K24" s="50"/>
      <c r="L24" s="50"/>
    </row>
    <row r="25" ht="15" spans="1:12">
      <c r="A25" s="45" t="s">
        <v>33</v>
      </c>
      <c r="B25" s="51"/>
      <c r="C25" s="51"/>
      <c r="D25" s="51"/>
      <c r="E25" s="52"/>
      <c r="F25" s="45">
        <f>SUM(F9:F24)</f>
        <v>5448</v>
      </c>
      <c r="G25" s="53">
        <f>SUM(G9:G24)</f>
        <v>174</v>
      </c>
      <c r="H25" s="53">
        <f>SUM(H9:H24)</f>
        <v>5622</v>
      </c>
      <c r="I25" s="53"/>
      <c r="J25" s="53"/>
      <c r="K25" s="53"/>
      <c r="L25" s="53"/>
    </row>
  </sheetData>
  <mergeCells count="17">
    <mergeCell ref="B4:E4"/>
    <mergeCell ref="F4:L4"/>
    <mergeCell ref="B5:E5"/>
    <mergeCell ref="F5:L5"/>
    <mergeCell ref="A9:A24"/>
    <mergeCell ref="B9:B14"/>
    <mergeCell ref="B15:B20"/>
    <mergeCell ref="B21:B24"/>
    <mergeCell ref="C9:C14"/>
    <mergeCell ref="C15:C20"/>
    <mergeCell ref="C21:C24"/>
    <mergeCell ref="D9:D24"/>
    <mergeCell ref="I9:I24"/>
    <mergeCell ref="J9:J24"/>
    <mergeCell ref="K9:K24"/>
    <mergeCell ref="L9:L2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5622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2025-07-28T09:19:30Z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17E74BE1C8204A1F8653E294F2A9B755_13</vt:lpwstr>
  </property>
</Properties>
</file>