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<sst xmlns="http://schemas.openxmlformats.org/spreadsheetml/2006/main" count="43" uniqueCount="36">
  <si>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</si>
  <si>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</si>
  <si>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</si>
  <si>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</si>
  <si>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SF3193134266610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</si>
  <si>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</si>
  <si>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</si>
  <si>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</si>
  <si>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</si>
  <si>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</si>
  <si>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</si>
  <si>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</si>
  <si>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</si>
  <si>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</si>
  <si>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</si>
  <si>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</si>
  <si>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</si>
  <si>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</si>
  <si>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</si>
  <si>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</si>
  <si>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</si>
  <si>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</si>
  <si>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</si>
  <si>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</si>
  <si>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</si>
  <si>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</si>
  <si>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</si>
  <si>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</si>
  <si>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PO00074 ET010081</t>
  </si>
  <si>
    <t>TYPE 5</t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</si>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</sst>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1"/>
      <name val="Calibri"/>
      <charset val="0"/>
    </font>
    <font>
      <b/>
      <sz val="11"/>
      <color theme="1"/>
      <name val="Calibri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5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8" fontId="1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top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179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58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58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666750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476250</xdr:colOff>
      <xdr:row>1</xdr:row>
      <xdr:rowOff>85725</xdr:rowOff>
    </xdr:from>
    <xdr:to>
      <xdr:col>11</xdr:col>
      <xdr:colOff>362585</xdr:colOff>
      <xdr:row>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29375" y="419100"/>
          <a:ext cx="1943735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4" sqref="F4:G4"/>
    </sheetView>
  </sheetViews>
  <sheetFormatPr defaultColWidth="9" defaultRowHeight="13.5"/>
  <cols>
    <col min="1" max="1" width="15.125" customWidth="1"/>
  </cols>
  <sheetData>
    <row r="1" ht="26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26.25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5.75" spans="1:13">
      <c r="A3" s="7"/>
      <c r="B3" s="7"/>
      <c r="C3" s="7"/>
      <c r="D3" s="7"/>
      <c r="E3" s="8" t="s">
        <v>2</v>
      </c>
      <c r="F3" s="9">
        <v>45867</v>
      </c>
      <c r="G3" s="9"/>
      <c r="H3" s="10"/>
      <c r="I3" s="26"/>
      <c r="J3" s="26"/>
      <c r="K3" s="26"/>
      <c r="L3" s="26"/>
      <c r="M3" s="7"/>
    </row>
    <row r="4" ht="15.75" spans="1:13">
      <c r="A4" s="7"/>
      <c r="B4" s="7"/>
      <c r="C4" s="7"/>
      <c r="D4" s="7"/>
      <c r="E4" s="8" t="s">
        <v>3</v>
      </c>
      <c r="F4" s="11" t="s">
        <v>4</v>
      </c>
      <c r="G4" s="11"/>
      <c r="H4" s="12"/>
      <c r="I4" s="12"/>
      <c r="J4" s="12"/>
      <c r="K4" s="27"/>
      <c r="L4" s="27"/>
      <c r="M4" s="27"/>
    </row>
    <row r="5" ht="25.5" spans="1:13">
      <c r="A5" s="13" t="s">
        <v>5</v>
      </c>
      <c r="B5" s="14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6" t="s">
        <v>11</v>
      </c>
      <c r="H5" s="16" t="s">
        <v>12</v>
      </c>
      <c r="I5" s="28" t="s">
        <v>13</v>
      </c>
      <c r="J5" s="29" t="s">
        <v>14</v>
      </c>
      <c r="K5" s="29" t="s">
        <v>15</v>
      </c>
      <c r="L5" s="14" t="s">
        <v>16</v>
      </c>
      <c r="M5" s="30"/>
    </row>
    <row r="6" ht="30" spans="1:13">
      <c r="A6" s="17"/>
      <c r="B6" s="1" t="s">
        <v>17</v>
      </c>
      <c r="C6" s="18" t="s">
        <v>18</v>
      </c>
      <c r="D6" s="18" t="s">
        <v>19</v>
      </c>
      <c r="E6" s="19" t="s">
        <v>20</v>
      </c>
      <c r="F6" s="20" t="s">
        <v>21</v>
      </c>
      <c r="G6" s="21" t="s">
        <v>22</v>
      </c>
      <c r="H6" s="21" t="s">
        <v>23</v>
      </c>
      <c r="I6" s="31" t="s">
        <v>24</v>
      </c>
      <c r="J6" s="32" t="s">
        <v>25</v>
      </c>
      <c r="K6" s="32" t="s">
        <v>26</v>
      </c>
      <c r="L6" s="33" t="s">
        <v>27</v>
      </c>
      <c r="M6" s="30"/>
    </row>
    <row r="7" ht="15" spans="1:13">
      <c r="A7" s="3" t="s">
        <v>28</v>
      </c>
      <c r="B7" s="3" t="s">
        <v>29</v>
      </c>
      <c r="C7" s="4">
        <v>3223</v>
      </c>
      <c r="D7" s="5">
        <v>50</v>
      </c>
      <c r="E7" s="22"/>
      <c r="F7" s="4">
        <v>4118</v>
      </c>
      <c r="G7" s="23">
        <f>F7*0.02</f>
        <v>82.36</v>
      </c>
      <c r="H7" s="23">
        <f>SUM(F7:G7)</f>
        <v>4200.36</v>
      </c>
      <c r="I7" s="34" t="s">
        <v>30</v>
      </c>
      <c r="J7" s="35">
        <v>1.6</v>
      </c>
      <c r="K7" s="35">
        <v>2</v>
      </c>
      <c r="L7" s="35" t="s">
        <v>31</v>
      </c>
      <c r="M7" s="30"/>
    </row>
    <row r="8" ht="15" spans="1:13">
      <c r="A8" s="3"/>
      <c r="B8" s="3"/>
      <c r="C8" s="4">
        <v>3223</v>
      </c>
      <c r="D8" s="24">
        <v>50</v>
      </c>
      <c r="E8" s="22"/>
      <c r="F8" s="22">
        <v>4118</v>
      </c>
      <c r="G8" s="23">
        <f>F8*0.02</f>
        <v>82.36</v>
      </c>
      <c r="H8" s="23">
        <f>SUM(F8:G8)</f>
        <v>4200.36</v>
      </c>
      <c r="I8" s="36"/>
      <c r="J8" s="37"/>
      <c r="K8" s="37"/>
      <c r="L8" s="37"/>
      <c r="M8" s="30"/>
    </row>
    <row r="9" ht="15" spans="1:13">
      <c r="A9" s="3" t="s">
        <v>32</v>
      </c>
      <c r="B9" s="2"/>
      <c r="C9" s="2"/>
      <c r="D9" s="2"/>
      <c r="E9" s="2"/>
      <c r="F9" s="25">
        <f>SUM(F7:F8)</f>
        <v>8236</v>
      </c>
      <c r="G9" s="23">
        <f>F9*0.02</f>
        <v>164.72</v>
      </c>
      <c r="H9" s="23">
        <f>SUM(F9:G9)</f>
        <v>8400.72</v>
      </c>
      <c r="I9" s="2"/>
      <c r="J9" s="2"/>
      <c r="K9" s="2"/>
      <c r="L9" s="2"/>
      <c r="M9" s="30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M25" sqref="M24:M25"/>
    </sheetView>
  </sheetViews>
  <sheetFormatPr defaultColWidth="9" defaultRowHeight="13.5" outlineLevelRow="4" outlineLevelCol="3"/>
  <cols>
    <col min="4" max="4" width="17.625" customWidth="1"/>
  </cols>
  <sheetData>
    <row r="1" ht="15" spans="1:4">
      <c r="A1" s="1" t="s">
        <v>17</v>
      </c>
      <c r="B1" s="2" t="s">
        <v>33</v>
      </c>
      <c r="C1" s="2" t="s">
        <v>34</v>
      </c>
      <c r="D1" s="2" t="s">
        <v>35</v>
      </c>
    </row>
    <row r="2" ht="36" customHeight="1" spans="1:4">
      <c r="A2" s="3" t="s">
        <v>29</v>
      </c>
      <c r="B2" s="4">
        <v>3223</v>
      </c>
      <c r="C2" s="5">
        <v>50</v>
      </c>
      <c r="D2" s="4">
        <v>4118</v>
      </c>
    </row>
    <row r="4" ht="15" spans="1:4">
      <c r="A4" s="1" t="s">
        <v>17</v>
      </c>
      <c r="B4" s="2" t="s">
        <v>33</v>
      </c>
      <c r="C4" s="2" t="s">
        <v>34</v>
      </c>
      <c r="D4" s="2" t="s">
        <v>35</v>
      </c>
    </row>
    <row r="5" ht="15" spans="1:4">
      <c r="A5" s="3" t="s">
        <v>29</v>
      </c>
      <c r="B5" s="4">
        <v>3223</v>
      </c>
      <c r="C5" s="5">
        <v>50</v>
      </c>
      <c r="D5" s="4">
        <v>4118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2023-05-12T11:15:00Z</dcterms:created>
  <dcterms:modified xsi:type="dcterms:W3CDTF">2025-07-29T04:24:07Z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15D73C51F0D345558E80C4459263E95E_12</vt:lpwstr>
  </property>
</Properties>
</file>