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<sst xmlns="http://schemas.openxmlformats.org/spreadsheetml/2006/main" count="79" uniqueCount="64">
  <si>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</si>
  <si>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</si>
  <si>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</si>
  <si>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</si>
  <si>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SF3193873071584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</si>
  <si>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</si>
  <si>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</si>
  <si>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</si>
  <si>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</si>
  <si>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</si>
  <si>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</si>
  <si>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</si>
  <si>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</si>
  <si>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</si>
  <si>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</si>
  <si>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</si>
  <si>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</si>
  <si>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</si>
  <si>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</si>
  <si>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</si>
  <si>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</si>
  <si>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</si>
  <si>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</si>
  <si>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</si>
  <si>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</si>
  <si>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</si>
  <si>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</si>
  <si>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</si>
  <si>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</si>
  <si>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21470-W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</si>
  <si>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</si>
  <si>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7950-336</t>
  </si>
  <si>
    <t>75</t>
  </si>
  <si>
    <t>1/1</t>
  </si>
  <si>
    <t>2.8</t>
  </si>
  <si>
    <t>3.2</t>
  </si>
  <si>
    <t>20*20*30</t>
  </si>
  <si>
    <t>85</t>
  </si>
  <si>
    <t>95</t>
  </si>
  <si>
    <t>洗涤-第二页
(component label)</t>
  </si>
  <si>
    <t>700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</si>
  <si>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</si>
  <si>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</si>
  <si>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</si>
  <si>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</si>
  <si>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</si>
  <si>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</si>
  <si>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</si>
  <si>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</si>
  <si>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</si>
  <si>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</si>
  <si>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</si>
  <si>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</si>
  <si>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</si>
  <si>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</si>
  <si>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</si>
  <si>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3.2kg</t>
  </si>
  <si>
    <t>Made In China</t>
  </si>
  <si>
    <t>Net Weight（净重）</t>
  </si>
  <si>
    <t>2.8kg</t>
  </si>
  <si>
    <t>Remark（备注）</t>
  </si>
  <si>
    <t>07950336700750</t>
  </si>
  <si>
    <t>07950336700859</t>
  </si>
  <si>
    <t>07950336700958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</si>
</sst>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133350</xdr:colOff>
      <xdr:row>4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44805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4050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4050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4050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4050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4050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4050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4050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4050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4988560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8</xdr:row>
      <xdr:rowOff>164465</xdr:rowOff>
    </xdr:from>
    <xdr:to>
      <xdr:col>1</xdr:col>
      <xdr:colOff>1581150</xdr:colOff>
      <xdr:row>8</xdr:row>
      <xdr:rowOff>1104900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33675" y="3789045"/>
          <a:ext cx="1247775" cy="940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G12" sqref="G12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45868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21" customHeight="1" spans="1:15">
      <c r="A8" s="50" t="s">
        <v>29</v>
      </c>
      <c r="B8" s="51" t="s">
        <v>30</v>
      </c>
      <c r="C8" s="50" t="s">
        <v>31</v>
      </c>
      <c r="D8" s="50">
        <v>700</v>
      </c>
      <c r="E8" s="52" t="s">
        <v>32</v>
      </c>
      <c r="F8" s="53">
        <v>1460</v>
      </c>
      <c r="G8" s="54">
        <f>(F8*0.05)</f>
        <v>73</v>
      </c>
      <c r="H8" s="54">
        <f>(F8+G8)</f>
        <v>1533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21" customHeight="1" spans="1:15">
      <c r="A9" s="55"/>
      <c r="B9" s="56"/>
      <c r="C9" s="55"/>
      <c r="D9" s="55"/>
      <c r="E9" s="52" t="s">
        <v>37</v>
      </c>
      <c r="F9" s="53">
        <v>1500</v>
      </c>
      <c r="G9" s="54">
        <f t="shared" ref="G9:G14" si="0">(F9*0.05)</f>
        <v>75</v>
      </c>
      <c r="H9" s="54">
        <f t="shared" ref="H9:H14" si="1">(F9+G9)</f>
        <v>1575</v>
      </c>
      <c r="I9" s="64"/>
      <c r="J9" s="52"/>
      <c r="K9" s="52"/>
      <c r="L9" s="52"/>
      <c r="O9" s="65"/>
    </row>
    <row r="10" s="21" customFormat="1" ht="21" customHeight="1" spans="1:15">
      <c r="A10" s="55"/>
      <c r="B10" s="56"/>
      <c r="C10" s="55"/>
      <c r="D10" s="55"/>
      <c r="E10" s="52" t="s">
        <v>38</v>
      </c>
      <c r="F10" s="53">
        <v>800</v>
      </c>
      <c r="G10" s="54">
        <f t="shared" si="0"/>
        <v>40</v>
      </c>
      <c r="H10" s="54">
        <f t="shared" si="1"/>
        <v>840</v>
      </c>
      <c r="I10" s="64"/>
      <c r="J10" s="52"/>
      <c r="K10" s="52"/>
      <c r="L10" s="52"/>
      <c r="O10" s="65"/>
    </row>
    <row r="11" s="21" customFormat="1" ht="27" spans="1:12">
      <c r="A11" s="9" t="s">
        <v>29</v>
      </c>
      <c r="B11" s="57" t="s">
        <v>39</v>
      </c>
      <c r="C11" s="11" t="s">
        <v>31</v>
      </c>
      <c r="D11" s="58" t="s">
        <v>40</v>
      </c>
      <c r="E11" s="52"/>
      <c r="F11" s="53">
        <f>SUM(F8:F10)</f>
        <v>3760</v>
      </c>
      <c r="G11" s="54">
        <f t="shared" si="0"/>
        <v>188</v>
      </c>
      <c r="H11" s="54">
        <f t="shared" si="1"/>
        <v>3948</v>
      </c>
      <c r="I11" s="64"/>
      <c r="J11" s="52"/>
      <c r="K11" s="52"/>
      <c r="L11" s="52"/>
    </row>
    <row r="12" s="21" customFormat="1" ht="27" spans="1:12">
      <c r="A12" s="9" t="s">
        <v>29</v>
      </c>
      <c r="B12" s="57" t="s">
        <v>41</v>
      </c>
      <c r="C12" s="11" t="s">
        <v>31</v>
      </c>
      <c r="D12" s="58" t="s">
        <v>40</v>
      </c>
      <c r="E12" s="52"/>
      <c r="F12" s="53">
        <f>SUM(F11:F11)</f>
        <v>3760</v>
      </c>
      <c r="G12" s="54">
        <f t="shared" si="0"/>
        <v>188</v>
      </c>
      <c r="H12" s="54">
        <f t="shared" si="1"/>
        <v>3948</v>
      </c>
      <c r="I12" s="64"/>
      <c r="J12" s="52"/>
      <c r="K12" s="52"/>
      <c r="L12" s="52"/>
    </row>
    <row r="13" s="21" customFormat="1" ht="27" spans="1:12">
      <c r="A13" s="9" t="s">
        <v>29</v>
      </c>
      <c r="B13" s="57" t="s">
        <v>42</v>
      </c>
      <c r="C13" s="11" t="s">
        <v>31</v>
      </c>
      <c r="D13" s="58" t="s">
        <v>40</v>
      </c>
      <c r="E13" s="52"/>
      <c r="F13" s="53">
        <f>SUM(F12:F12)</f>
        <v>3760</v>
      </c>
      <c r="G13" s="54">
        <f t="shared" si="0"/>
        <v>188</v>
      </c>
      <c r="H13" s="54">
        <f t="shared" si="1"/>
        <v>3948</v>
      </c>
      <c r="I13" s="64"/>
      <c r="J13" s="52"/>
      <c r="K13" s="52"/>
      <c r="L13" s="52"/>
    </row>
    <row r="14" s="21" customFormat="1" ht="26.1" customHeight="1" spans="1:12">
      <c r="A14" s="57" t="s">
        <v>43</v>
      </c>
      <c r="B14" s="59"/>
      <c r="C14" s="53"/>
      <c r="D14" s="53"/>
      <c r="E14" s="60"/>
      <c r="F14" s="53">
        <f>SUM(F8:F13)</f>
        <v>15040</v>
      </c>
      <c r="G14" s="54">
        <f t="shared" si="0"/>
        <v>752</v>
      </c>
      <c r="H14" s="54">
        <f t="shared" si="1"/>
        <v>15792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5"/>
  <sheetViews>
    <sheetView topLeftCell="A4" workbookViewId="0">
      <selection activeCell="A26" sqref="A26"/>
    </sheetView>
  </sheetViews>
  <sheetFormatPr defaultColWidth="9" defaultRowHeight="13.5" outlineLevelCol="2"/>
  <cols>
    <col min="1" max="1" width="31.5" style="2" customWidth="1"/>
    <col min="2" max="2" width="2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11" t="s">
        <v>31</v>
      </c>
      <c r="C6" s="10"/>
    </row>
    <row r="7" s="1" customFormat="1" ht="60" customHeight="1" spans="1:3">
      <c r="A7" s="6" t="s">
        <v>47</v>
      </c>
      <c r="B7" s="12" t="s">
        <v>48</v>
      </c>
      <c r="C7" s="13" t="s">
        <v>49</v>
      </c>
    </row>
    <row r="8" s="1" customFormat="1" ht="15.95" customHeight="1" spans="1:3">
      <c r="A8" s="6" t="s">
        <v>50</v>
      </c>
      <c r="B8" s="14" t="s">
        <v>51</v>
      </c>
      <c r="C8" s="15" t="s">
        <v>33</v>
      </c>
    </row>
    <row r="9" s="1" customFormat="1" ht="117.95" customHeight="1" spans="1:3">
      <c r="A9" s="6" t="s">
        <v>52</v>
      </c>
      <c r="B9" s="16"/>
      <c r="C9" s="17"/>
    </row>
    <row r="10" s="1" customFormat="1" ht="14.25" spans="1:3">
      <c r="A10" s="6" t="s">
        <v>53</v>
      </c>
      <c r="B10" s="6" t="s">
        <v>36</v>
      </c>
      <c r="C10" s="18" t="s">
        <v>54</v>
      </c>
    </row>
    <row r="11" s="1" customFormat="1" ht="14.25" spans="1:3">
      <c r="A11" s="6" t="s">
        <v>55</v>
      </c>
      <c r="B11" s="6" t="s">
        <v>56</v>
      </c>
      <c r="C11" s="19" t="s">
        <v>57</v>
      </c>
    </row>
    <row r="12" s="1" customFormat="1" ht="14.25" spans="1:3">
      <c r="A12" s="6" t="s">
        <v>58</v>
      </c>
      <c r="B12" s="6" t="s">
        <v>59</v>
      </c>
      <c r="C12" s="19"/>
    </row>
    <row r="13" s="1" customFormat="1" ht="14.25" spans="1:3">
      <c r="A13" s="6" t="s">
        <v>60</v>
      </c>
      <c r="B13" s="6"/>
      <c r="C13" s="20"/>
    </row>
    <row r="20" spans="1:1">
      <c r="A20" s="67" t="s">
        <v>61</v>
      </c>
    </row>
    <row r="21" spans="1:1">
      <c r="A21" s="67" t="s">
        <v>62</v>
      </c>
    </row>
    <row r="22" spans="1:1">
      <c r="A22" s="67" t="s">
        <v>63</v>
      </c>
    </row>
    <row r="23" spans="1:1">
      <c r="A23" s="67" t="s">
        <v>61</v>
      </c>
    </row>
    <row r="24" spans="1:1">
      <c r="A24" s="67" t="s">
        <v>62</v>
      </c>
    </row>
    <row r="25" spans="1:1">
      <c r="A25" s="67" t="s">
        <v>63</v>
      </c>
    </row>
  </sheetData>
  <mergeCells count="4">
    <mergeCell ref="A3:C3"/>
    <mergeCell ref="C4:C6"/>
    <mergeCell ref="C8:C9"/>
    <mergeCell ref="C11:C1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2025-07-30T12:22:30Z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AC2CFD8BFE654A28A265CABCC19A7FC5_12</vt:lpwstr>
  </property>
</Properties>
</file>