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<sst xmlns="http://schemas.openxmlformats.org/spreadsheetml/2006/main" count="72" uniqueCount="55">
  <si>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</si>
  <si>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</si>
  <si>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</si>
  <si>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张超18565246327淇翎服饰有限公司广东省东莞市大朗镇大朗镇菜边村北坑七街3号中通73566161145880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</si>
  <si>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</si>
  <si>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</si>
  <si>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</si>
  <si>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</si>
  <si>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</si>
  <si>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</si>
  <si>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</si>
  <si>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</si>
  <si>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</si>
  <si>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</si>
  <si>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</si>
  <si>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</si>
  <si>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</si>
  <si>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</si>
  <si>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</si>
  <si>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</si>
  <si>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</si>
  <si>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</si>
  <si>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</si>
  <si>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</si>
  <si>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P25072293</t>
  </si>
  <si>
    <t xml:space="preserve">21 AULTH09845                                     </t>
  </si>
  <si>
    <t xml:space="preserve">S25070901 </t>
  </si>
  <si>
    <t xml:space="preserve">F8079AX                                                                                             </t>
  </si>
  <si>
    <t>31*23*15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</si>
  <si>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</si>
  <si>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</si>
  <si>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</si>
  <si>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</si>
  <si>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</si>
  <si>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</si>
  <si>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</si>
  <si>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</si>
  <si>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</si>
  <si>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</si>
  <si>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无XS</t>
  </si>
  <si>
    <t>有价格</t>
  </si>
  <si>
    <t>1650942</t>
  </si>
  <si>
    <t>F8079AX</t>
  </si>
  <si>
    <t>M</t>
  </si>
  <si>
    <t>L</t>
  </si>
  <si>
    <t>XL</t>
  </si>
  <si>
    <t>XXL</t>
  </si>
  <si>
    <t>3XL</t>
  </si>
  <si>
    <t>无XS 3XL</t>
  </si>
  <si>
    <t>1650944,1650945,1650946,1650947,1650948</t>
  </si>
  <si>
    <t>XS</t>
  </si>
  <si>
    <t>无XXL 3XL</t>
  </si>
  <si>
    <t>1651375</t>
  </si>
  <si>
    <t>空白吊牌</t>
  </si>
  <si>
    <t>1650943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</si>
</sst>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J22" sqref="J2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2675</v>
      </c>
      <c r="F8" s="30"/>
      <c r="G8" s="30">
        <v>2771</v>
      </c>
      <c r="H8" s="31">
        <v>1</v>
      </c>
      <c r="I8" s="30"/>
      <c r="J8" s="30">
        <v>3.6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450</v>
      </c>
      <c r="F9" s="30"/>
      <c r="G9" s="30">
        <v>459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3125</v>
      </c>
      <c r="F10" s="30"/>
      <c r="G10" s="30">
        <f>SUM(G8:G9)</f>
        <v>3230</v>
      </c>
      <c r="H10" s="31">
        <f>SUM(H8:H9)</f>
        <v>1</v>
      </c>
      <c r="I10" s="30"/>
      <c r="J10" s="30">
        <f>SUM(J8:J9)</f>
        <v>3.6</v>
      </c>
      <c r="K10" s="30"/>
    </row>
    <row r="15" spans="1:8">
      <c r="A15" s="34" t="s">
        <v>31</v>
      </c>
      <c r="B15" s="34" t="s">
        <v>32</v>
      </c>
      <c r="C15" s="35" t="s">
        <v>17</v>
      </c>
      <c r="D15" s="36" t="s">
        <v>33</v>
      </c>
      <c r="E15" s="34" t="s">
        <v>34</v>
      </c>
      <c r="F15" s="34"/>
      <c r="G15" s="34" t="s">
        <v>35</v>
      </c>
      <c r="H15" s="34" t="s">
        <v>36</v>
      </c>
    </row>
    <row r="16" spans="1:8">
      <c r="A16" s="37" t="s">
        <v>37</v>
      </c>
      <c r="B16" s="38" t="s">
        <v>38</v>
      </c>
      <c r="C16" s="35">
        <v>57</v>
      </c>
      <c r="D16" s="36">
        <f t="shared" ref="D16:D31" si="0">C16*1.03+1</f>
        <v>59.71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spans="1:8">
      <c r="A17" s="39"/>
      <c r="B17" s="38" t="s">
        <v>43</v>
      </c>
      <c r="C17" s="35">
        <v>114</v>
      </c>
      <c r="D17" s="36">
        <f t="shared" si="0"/>
        <v>118.42</v>
      </c>
      <c r="E17" s="39"/>
      <c r="F17" s="39"/>
      <c r="G17" s="39"/>
      <c r="H17" s="39"/>
    </row>
    <row r="18" spans="1:8">
      <c r="A18" s="39"/>
      <c r="B18" s="38" t="s">
        <v>44</v>
      </c>
      <c r="C18" s="35">
        <v>172</v>
      </c>
      <c r="D18" s="36">
        <f t="shared" si="0"/>
        <v>178.16</v>
      </c>
      <c r="E18" s="39"/>
      <c r="F18" s="39"/>
      <c r="G18" s="39"/>
      <c r="H18" s="39"/>
    </row>
    <row r="19" spans="1:8">
      <c r="A19" s="39"/>
      <c r="B19" s="38" t="s">
        <v>45</v>
      </c>
      <c r="C19" s="35">
        <v>114</v>
      </c>
      <c r="D19" s="36">
        <f t="shared" si="0"/>
        <v>118.42</v>
      </c>
      <c r="E19" s="39"/>
      <c r="F19" s="39"/>
      <c r="G19" s="39"/>
      <c r="H19" s="39"/>
    </row>
    <row r="20" spans="1:8">
      <c r="A20" s="39"/>
      <c r="B20" s="38" t="s">
        <v>46</v>
      </c>
      <c r="C20" s="35">
        <v>57</v>
      </c>
      <c r="D20" s="36">
        <f t="shared" si="0"/>
        <v>59.71</v>
      </c>
      <c r="E20" s="39"/>
      <c r="F20" s="39"/>
      <c r="G20" s="39"/>
      <c r="H20" s="39"/>
    </row>
    <row r="21" spans="1:8">
      <c r="A21" s="40"/>
      <c r="B21" s="38" t="s">
        <v>47</v>
      </c>
      <c r="C21" s="35">
        <v>57</v>
      </c>
      <c r="D21" s="36">
        <f t="shared" si="0"/>
        <v>59.71</v>
      </c>
      <c r="E21" s="40"/>
      <c r="F21" s="40"/>
      <c r="G21" s="40"/>
      <c r="H21" s="39"/>
    </row>
    <row r="22" spans="1:8">
      <c r="A22" s="37" t="s">
        <v>37</v>
      </c>
      <c r="B22" s="38" t="s">
        <v>38</v>
      </c>
      <c r="C22" s="35">
        <v>159</v>
      </c>
      <c r="D22" s="36">
        <f t="shared" si="0"/>
        <v>164.77</v>
      </c>
      <c r="E22" s="37" t="s">
        <v>48</v>
      </c>
      <c r="F22" s="37" t="s">
        <v>40</v>
      </c>
      <c r="G22" s="37" t="s">
        <v>49</v>
      </c>
      <c r="H22" s="39"/>
    </row>
    <row r="23" spans="1:8">
      <c r="A23" s="39"/>
      <c r="B23" s="38" t="s">
        <v>43</v>
      </c>
      <c r="C23" s="35">
        <v>477</v>
      </c>
      <c r="D23" s="36">
        <f t="shared" si="0"/>
        <v>492.31</v>
      </c>
      <c r="E23" s="39"/>
      <c r="F23" s="39"/>
      <c r="G23" s="39"/>
      <c r="H23" s="39"/>
    </row>
    <row r="24" spans="1:8">
      <c r="A24" s="39"/>
      <c r="B24" s="38" t="s">
        <v>44</v>
      </c>
      <c r="C24" s="35">
        <v>477</v>
      </c>
      <c r="D24" s="36">
        <f t="shared" si="0"/>
        <v>492.31</v>
      </c>
      <c r="E24" s="39"/>
      <c r="F24" s="39"/>
      <c r="G24" s="39"/>
      <c r="H24" s="39"/>
    </row>
    <row r="25" spans="1:8">
      <c r="A25" s="39"/>
      <c r="B25" s="38" t="s">
        <v>45</v>
      </c>
      <c r="C25" s="35">
        <v>318</v>
      </c>
      <c r="D25" s="36">
        <f t="shared" si="0"/>
        <v>328.54</v>
      </c>
      <c r="E25" s="39"/>
      <c r="F25" s="39"/>
      <c r="G25" s="39"/>
      <c r="H25" s="39"/>
    </row>
    <row r="26" spans="1:8">
      <c r="A26" s="39"/>
      <c r="B26" s="38" t="s">
        <v>46</v>
      </c>
      <c r="C26" s="35">
        <v>159</v>
      </c>
      <c r="D26" s="36">
        <f t="shared" si="0"/>
        <v>164.77</v>
      </c>
      <c r="E26" s="39"/>
      <c r="F26" s="39"/>
      <c r="G26" s="39"/>
      <c r="H26" s="39"/>
    </row>
    <row r="27" spans="1:8">
      <c r="A27" s="37" t="s">
        <v>37</v>
      </c>
      <c r="B27" s="38" t="s">
        <v>50</v>
      </c>
      <c r="C27" s="35">
        <v>57</v>
      </c>
      <c r="D27" s="36">
        <f t="shared" si="0"/>
        <v>59.71</v>
      </c>
      <c r="E27" s="37" t="s">
        <v>51</v>
      </c>
      <c r="F27" s="37" t="s">
        <v>40</v>
      </c>
      <c r="G27" s="37" t="s">
        <v>52</v>
      </c>
      <c r="H27" s="39"/>
    </row>
    <row r="28" spans="1:8">
      <c r="A28" s="39"/>
      <c r="B28" s="38" t="s">
        <v>38</v>
      </c>
      <c r="C28" s="35">
        <v>114</v>
      </c>
      <c r="D28" s="36">
        <f t="shared" si="0"/>
        <v>118.42</v>
      </c>
      <c r="E28" s="39"/>
      <c r="F28" s="39"/>
      <c r="G28" s="39"/>
      <c r="H28" s="39"/>
    </row>
    <row r="29" spans="1:8">
      <c r="A29" s="39"/>
      <c r="B29" s="38" t="s">
        <v>43</v>
      </c>
      <c r="C29" s="35">
        <v>172</v>
      </c>
      <c r="D29" s="36">
        <f t="shared" si="0"/>
        <v>178.16</v>
      </c>
      <c r="E29" s="39"/>
      <c r="F29" s="39"/>
      <c r="G29" s="39"/>
      <c r="H29" s="39"/>
    </row>
    <row r="30" spans="1:8">
      <c r="A30" s="39"/>
      <c r="B30" s="38" t="s">
        <v>44</v>
      </c>
      <c r="C30" s="35">
        <v>114</v>
      </c>
      <c r="D30" s="36">
        <f t="shared" si="0"/>
        <v>118.42</v>
      </c>
      <c r="E30" s="39"/>
      <c r="F30" s="39"/>
      <c r="G30" s="39"/>
      <c r="H30" s="39"/>
    </row>
    <row r="31" spans="1:8">
      <c r="A31" s="39"/>
      <c r="B31" s="38" t="s">
        <v>45</v>
      </c>
      <c r="C31" s="35">
        <v>57</v>
      </c>
      <c r="D31" s="36">
        <f t="shared" si="0"/>
        <v>59.71</v>
      </c>
      <c r="E31" s="39"/>
      <c r="F31" s="39"/>
      <c r="G31" s="39"/>
      <c r="H31" s="39"/>
    </row>
    <row r="32" spans="1:8">
      <c r="A32" s="34" t="s">
        <v>30</v>
      </c>
      <c r="B32" s="34"/>
      <c r="C32" s="35">
        <f>SUM(C16:C31)</f>
        <v>2675</v>
      </c>
      <c r="D32" s="36">
        <f>SUM(D16:D31)</f>
        <v>2771.25</v>
      </c>
      <c r="E32" s="34"/>
      <c r="F32" s="34"/>
      <c r="G32" s="34"/>
      <c r="H32" s="34"/>
    </row>
    <row r="33" spans="3:8">
      <c r="C33" s="41"/>
      <c r="D33" s="41"/>
      <c r="H33"/>
    </row>
    <row r="34" spans="1:8">
      <c r="A34" s="34" t="s">
        <v>53</v>
      </c>
      <c r="B34" s="34"/>
      <c r="C34" s="35">
        <v>450</v>
      </c>
      <c r="D34" s="35">
        <f>C34*1.02</f>
        <v>459</v>
      </c>
      <c r="E34" s="34"/>
      <c r="F34" s="34"/>
      <c r="G34" s="38" t="s">
        <v>54</v>
      </c>
      <c r="H34" s="34" t="s">
        <v>42</v>
      </c>
    </row>
  </sheetData>
  <mergeCells count="24">
    <mergeCell ref="A1:K1"/>
    <mergeCell ref="A2:D2"/>
    <mergeCell ref="E2:K2"/>
    <mergeCell ref="A8:A9"/>
    <mergeCell ref="A16:A21"/>
    <mergeCell ref="A22:A26"/>
    <mergeCell ref="A27:A31"/>
    <mergeCell ref="C8:C9"/>
    <mergeCell ref="D8:D9"/>
    <mergeCell ref="E16:E21"/>
    <mergeCell ref="E22:E26"/>
    <mergeCell ref="E27:E31"/>
    <mergeCell ref="F16:F21"/>
    <mergeCell ref="F22:F26"/>
    <mergeCell ref="F27:F31"/>
    <mergeCell ref="G16:G21"/>
    <mergeCell ref="G22:G26"/>
    <mergeCell ref="G27:G31"/>
    <mergeCell ref="H8:H9"/>
    <mergeCell ref="H16:H31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2025-08-01T07:33:08Z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304129722C1E4CC5A4D154F79C752CE8_13</vt:lpwstr>
  </property>
</Properties>
</file>