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"/>
    </mc:Choice>
  </mc:AlternateContent>
  <xr:revisionPtr revIDLastSave="0" documentId="13_ncr:1_{1A35A0F1-C0B5-49F9-B9A6-136352DEBA6C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G21" i="1" l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 l="1"/>
  <c r="H13" i="1" s="1"/>
  <c r="G12" i="1"/>
  <c r="H12" i="1" s="1"/>
  <c r="G11" i="1"/>
  <c r="H11" i="1" s="1"/>
  <c r="G10" i="1"/>
  <c r="H10" i="1" s="1"/>
  <c r="G9" i="1"/>
  <c r="H9" i="1" s="1"/>
  <c r="G8" i="1"/>
  <c r="H8" i="1" s="1"/>
  <c r="G22" i="1" l="1"/>
  <c r="H22" i="1" s="1"/>
</calcChain>
</file>

<file path=xl/sharedStrings.xml><?xml version="1.0" encoding="utf-8"?>
<sst xmlns="http://schemas.openxmlformats.org/spreadsheetml/2006/main" count="53" uniqueCount="44">
  <si>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</si>
  <si>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</si>
  <si>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</si>
  <si>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</si>
  <si>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</si>
  <si>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</si>
  <si>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</si>
  <si>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</si>
  <si>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</si>
  <si>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</si>
  <si>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</si>
  <si>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</si>
  <si>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</si>
  <si>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</si>
  <si>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</si>
  <si>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</si>
  <si>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</si>
  <si>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</si>
  <si>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</si>
  <si>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</si>
  <si>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</si>
  <si>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</si>
  <si>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</si>
  <si>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</si>
  <si>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</si>
  <si>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</si>
  <si>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</si>
  <si>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</si>
  <si>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合计</t>
  </si>
  <si>
    <t>2025/7/</t>
    <phoneticPr fontId="18" type="noConversion"/>
  </si>
  <si>
    <t>32</t>
    <phoneticPr fontId="18" type="noConversion"/>
  </si>
  <si>
    <t>34</t>
    <phoneticPr fontId="18" type="noConversion"/>
  </si>
  <si>
    <t>36</t>
    <phoneticPr fontId="18" type="noConversion"/>
  </si>
  <si>
    <t>38</t>
    <phoneticPr fontId="18" type="noConversion"/>
  </si>
  <si>
    <t>40</t>
    <phoneticPr fontId="18" type="noConversion"/>
  </si>
  <si>
    <t>42</t>
    <phoneticPr fontId="18" type="noConversion"/>
  </si>
  <si>
    <t>44</t>
    <phoneticPr fontId="18" type="noConversion"/>
  </si>
  <si>
    <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18" type="noConversion"/>
  </si>
  <si>
    <t>白色再生条码页洗标
(care label )</t>
    <phoneticPr fontId="18" type="noConversion"/>
  </si>
  <si>
    <t>400</t>
    <phoneticPr fontId="18" type="noConversion"/>
  </si>
  <si>
    <t>428</t>
    <phoneticPr fontId="18" type="noConversion"/>
  </si>
  <si>
    <t>5003-222</t>
    <phoneticPr fontId="18" type="noConversion"/>
  </si>
  <si>
    <t>77405-01
78604-01
81344-01
77404-01</t>
    <phoneticPr fontId="18" type="noConversion"/>
  </si>
  <si>
    <t xml:space="preserve">RBSKJHN100 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</si>
</sst>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19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78" fontId="12" fillId="0" borderId="3" xfId="1" applyNumberFormat="1" applyFont="1" applyBorder="1" applyAlignment="1">
      <alignment horizontal="center" vertical="center" wrapText="1"/>
    </xf>
    <xf numFmtId="177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15" fontId="13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177" fontId="14" fillId="0" borderId="3" xfId="1" applyNumberFormat="1" applyFont="1" applyBorder="1" applyAlignment="1">
      <alignment horizontal="center" vertical="center" wrapText="1"/>
    </xf>
    <xf numFmtId="176" fontId="13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176" fontId="0" fillId="0" borderId="7" xfId="0" applyNumberFormat="1" applyBorder="1">
      <alignment vertical="center"/>
    </xf>
    <xf numFmtId="176" fontId="15" fillId="0" borderId="4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200025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200025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95250</xdr:rowOff>
    </xdr:from>
    <xdr:to>
      <xdr:col>10</xdr:col>
      <xdr:colOff>8451</xdr:colOff>
      <xdr:row>27</xdr:row>
      <xdr:rowOff>114179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D49623B-5078-4A0F-8E2A-2C2F2C863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182475"/>
          <a:ext cx="8590476" cy="9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2" workbookViewId="0">
      <selection activeCell="C22" sqref="C22:C42"/>
    </sheetView>
  </sheetViews>
  <sheetFormatPr defaultColWidth="9" defaultRowHeight="14.5"/>
  <cols>
    <col min="1" max="1" width="14.90625" style="2" customWidth="1"/>
    <col min="2" max="2" width="22.6328125" customWidth="1"/>
    <col min="3" max="3" width="12.08984375" customWidth="1"/>
  </cols>
  <sheetData>
    <row r="1" spans="1:12" ht="28.5">
      <c r="A1" s="35" t="s">
        <v>0</v>
      </c>
      <c r="B1" s="36"/>
      <c r="C1" s="36"/>
      <c r="D1" s="36"/>
      <c r="E1" s="36"/>
      <c r="F1" s="36"/>
      <c r="G1" s="36"/>
      <c r="H1" s="37"/>
      <c r="I1" s="36"/>
      <c r="J1" s="36"/>
      <c r="K1" s="36"/>
      <c r="L1" s="36"/>
    </row>
    <row r="2" spans="1:12" ht="28.5">
      <c r="A2" s="35" t="s">
        <v>1</v>
      </c>
      <c r="B2" s="38"/>
      <c r="C2" s="38"/>
      <c r="D2" s="38"/>
      <c r="E2" s="38"/>
      <c r="F2" s="38"/>
      <c r="G2" s="38"/>
      <c r="H2" s="39"/>
      <c r="I2" s="38"/>
      <c r="J2" s="38"/>
      <c r="K2" s="38"/>
      <c r="L2" s="38"/>
    </row>
    <row r="3" spans="1:12" ht="26">
      <c r="A3" s="3"/>
      <c r="B3" s="3"/>
      <c r="C3" s="3"/>
      <c r="D3" s="3" t="s">
        <v>2</v>
      </c>
      <c r="E3" s="40" t="s">
        <v>29</v>
      </c>
      <c r="F3" s="40"/>
      <c r="G3" s="4"/>
      <c r="H3" s="5"/>
      <c r="I3" s="27"/>
      <c r="J3" s="28"/>
      <c r="K3" s="28"/>
      <c r="L3" s="3"/>
    </row>
    <row r="4" spans="1:12">
      <c r="A4" s="3"/>
      <c r="B4" s="3"/>
      <c r="C4" s="3"/>
      <c r="D4" s="6" t="s">
        <v>3</v>
      </c>
      <c r="E4" s="41" t="s">
        <v>43</v>
      </c>
      <c r="F4" s="42"/>
      <c r="G4" s="7"/>
      <c r="H4" s="8"/>
      <c r="I4" s="29"/>
      <c r="J4" s="30"/>
      <c r="K4" s="30"/>
      <c r="L4" s="29"/>
    </row>
    <row r="5" spans="1:12" ht="26">
      <c r="A5" s="3"/>
      <c r="B5" s="6"/>
      <c r="C5" s="3"/>
      <c r="D5" s="3"/>
      <c r="E5" s="3"/>
      <c r="F5" s="3"/>
      <c r="G5" s="9"/>
      <c r="H5" s="5"/>
      <c r="I5" s="27"/>
      <c r="J5" s="28"/>
      <c r="K5" s="28"/>
      <c r="L5" s="3"/>
    </row>
    <row r="6" spans="1:12" s="1" customFormat="1" ht="43.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1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6" t="s">
        <v>42</v>
      </c>
      <c r="B8" s="43" t="s">
        <v>37</v>
      </c>
      <c r="C8" s="49" t="s">
        <v>41</v>
      </c>
      <c r="D8" s="52" t="s">
        <v>39</v>
      </c>
      <c r="E8" s="14" t="s">
        <v>30</v>
      </c>
      <c r="F8" s="23">
        <v>660</v>
      </c>
      <c r="G8" s="23">
        <f t="shared" ref="G8:G21" si="0">F8*0.05</f>
        <v>33</v>
      </c>
      <c r="H8" s="23">
        <f t="shared" ref="H8:H21" si="1">F8+G8</f>
        <v>693</v>
      </c>
      <c r="I8" s="55"/>
      <c r="J8" s="57"/>
      <c r="K8" s="57"/>
      <c r="L8" s="58"/>
    </row>
    <row r="9" spans="1:12" s="1" customFormat="1" ht="21" customHeight="1">
      <c r="A9" s="47"/>
      <c r="B9" s="44"/>
      <c r="C9" s="50"/>
      <c r="D9" s="53"/>
      <c r="E9" s="14" t="s">
        <v>31</v>
      </c>
      <c r="F9" s="23">
        <v>1210</v>
      </c>
      <c r="G9" s="23">
        <f t="shared" si="0"/>
        <v>60.5</v>
      </c>
      <c r="H9" s="23">
        <f t="shared" si="1"/>
        <v>1270.5</v>
      </c>
      <c r="I9" s="56"/>
      <c r="J9" s="53"/>
      <c r="K9" s="53"/>
      <c r="L9" s="59"/>
    </row>
    <row r="10" spans="1:12" s="1" customFormat="1" ht="21" customHeight="1">
      <c r="A10" s="47"/>
      <c r="B10" s="44"/>
      <c r="C10" s="50"/>
      <c r="D10" s="53"/>
      <c r="E10" s="14" t="s">
        <v>32</v>
      </c>
      <c r="F10" s="23">
        <v>2200</v>
      </c>
      <c r="G10" s="23">
        <f t="shared" si="0"/>
        <v>110</v>
      </c>
      <c r="H10" s="23">
        <f t="shared" si="1"/>
        <v>2310</v>
      </c>
      <c r="I10" s="56"/>
      <c r="J10" s="53"/>
      <c r="K10" s="53"/>
      <c r="L10" s="59"/>
    </row>
    <row r="11" spans="1:12" s="1" customFormat="1" ht="21" customHeight="1">
      <c r="A11" s="47"/>
      <c r="B11" s="44"/>
      <c r="C11" s="50"/>
      <c r="D11" s="53"/>
      <c r="E11" s="14" t="s">
        <v>33</v>
      </c>
      <c r="F11" s="23">
        <v>2640</v>
      </c>
      <c r="G11" s="23">
        <f t="shared" si="0"/>
        <v>132</v>
      </c>
      <c r="H11" s="23">
        <f t="shared" si="1"/>
        <v>2772</v>
      </c>
      <c r="I11" s="56"/>
      <c r="J11" s="53"/>
      <c r="K11" s="53"/>
      <c r="L11" s="59"/>
    </row>
    <row r="12" spans="1:12" s="1" customFormat="1" ht="21" customHeight="1">
      <c r="A12" s="47"/>
      <c r="B12" s="44"/>
      <c r="C12" s="50"/>
      <c r="D12" s="53"/>
      <c r="E12" s="14" t="s">
        <v>34</v>
      </c>
      <c r="F12" s="23">
        <v>1980</v>
      </c>
      <c r="G12" s="23">
        <f t="shared" si="0"/>
        <v>99</v>
      </c>
      <c r="H12" s="23">
        <f t="shared" si="1"/>
        <v>2079</v>
      </c>
      <c r="I12" s="56"/>
      <c r="J12" s="53"/>
      <c r="K12" s="53"/>
      <c r="L12" s="59"/>
    </row>
    <row r="13" spans="1:12" s="1" customFormat="1" ht="21" customHeight="1">
      <c r="A13" s="47"/>
      <c r="B13" s="44"/>
      <c r="C13" s="50"/>
      <c r="D13" s="53"/>
      <c r="E13" s="14" t="s">
        <v>35</v>
      </c>
      <c r="F13" s="23">
        <v>1430</v>
      </c>
      <c r="G13" s="23">
        <f t="shared" si="0"/>
        <v>71.5</v>
      </c>
      <c r="H13" s="23">
        <f t="shared" si="1"/>
        <v>1501.5</v>
      </c>
      <c r="I13" s="56"/>
      <c r="J13" s="53"/>
      <c r="K13" s="53"/>
      <c r="L13" s="59"/>
    </row>
    <row r="14" spans="1:12" s="1" customFormat="1" ht="21" customHeight="1">
      <c r="A14" s="48"/>
      <c r="B14" s="45"/>
      <c r="C14" s="51"/>
      <c r="D14" s="54"/>
      <c r="E14" s="14" t="s">
        <v>36</v>
      </c>
      <c r="F14" s="23">
        <v>880</v>
      </c>
      <c r="G14" s="23">
        <f t="shared" si="0"/>
        <v>44</v>
      </c>
      <c r="H14" s="23">
        <f t="shared" si="1"/>
        <v>924</v>
      </c>
      <c r="I14" s="56"/>
      <c r="J14" s="53"/>
      <c r="K14" s="53"/>
      <c r="L14" s="59"/>
    </row>
    <row r="15" spans="1:12" s="1" customFormat="1" ht="21" customHeight="1">
      <c r="A15" s="46" t="s">
        <v>42</v>
      </c>
      <c r="B15" s="43" t="s">
        <v>38</v>
      </c>
      <c r="C15" s="49" t="s">
        <v>41</v>
      </c>
      <c r="D15" s="52" t="s">
        <v>40</v>
      </c>
      <c r="E15" s="14" t="s">
        <v>30</v>
      </c>
      <c r="F15" s="23">
        <v>1120</v>
      </c>
      <c r="G15" s="23">
        <f t="shared" si="0"/>
        <v>56</v>
      </c>
      <c r="H15" s="23">
        <f t="shared" si="1"/>
        <v>1176</v>
      </c>
      <c r="I15" s="56"/>
      <c r="J15" s="53"/>
      <c r="K15" s="53"/>
      <c r="L15" s="59"/>
    </row>
    <row r="16" spans="1:12" s="1" customFormat="1" ht="21" customHeight="1">
      <c r="A16" s="47"/>
      <c r="B16" s="44"/>
      <c r="C16" s="50"/>
      <c r="D16" s="53"/>
      <c r="E16" s="14" t="s">
        <v>31</v>
      </c>
      <c r="F16" s="23">
        <v>1920</v>
      </c>
      <c r="G16" s="23">
        <f t="shared" si="0"/>
        <v>96</v>
      </c>
      <c r="H16" s="23">
        <f t="shared" si="1"/>
        <v>2016</v>
      </c>
      <c r="I16" s="56"/>
      <c r="J16" s="53"/>
      <c r="K16" s="53"/>
      <c r="L16" s="59"/>
    </row>
    <row r="17" spans="1:12" s="1" customFormat="1" ht="21" customHeight="1">
      <c r="A17" s="47"/>
      <c r="B17" s="44"/>
      <c r="C17" s="50"/>
      <c r="D17" s="53"/>
      <c r="E17" s="14" t="s">
        <v>32</v>
      </c>
      <c r="F17" s="23">
        <v>3360</v>
      </c>
      <c r="G17" s="23">
        <f t="shared" si="0"/>
        <v>168</v>
      </c>
      <c r="H17" s="23">
        <f t="shared" si="1"/>
        <v>3528</v>
      </c>
      <c r="I17" s="56"/>
      <c r="J17" s="53"/>
      <c r="K17" s="53"/>
      <c r="L17" s="59"/>
    </row>
    <row r="18" spans="1:12" s="1" customFormat="1" ht="21" customHeight="1">
      <c r="A18" s="47"/>
      <c r="B18" s="44"/>
      <c r="C18" s="50"/>
      <c r="D18" s="53"/>
      <c r="E18" s="14" t="s">
        <v>33</v>
      </c>
      <c r="F18" s="23">
        <v>3840</v>
      </c>
      <c r="G18" s="23">
        <f t="shared" si="0"/>
        <v>192</v>
      </c>
      <c r="H18" s="23">
        <f t="shared" si="1"/>
        <v>4032</v>
      </c>
      <c r="I18" s="56"/>
      <c r="J18" s="53"/>
      <c r="K18" s="53"/>
      <c r="L18" s="59"/>
    </row>
    <row r="19" spans="1:12" s="1" customFormat="1" ht="21" customHeight="1">
      <c r="A19" s="47"/>
      <c r="B19" s="44"/>
      <c r="C19" s="50"/>
      <c r="D19" s="53"/>
      <c r="E19" s="14" t="s">
        <v>34</v>
      </c>
      <c r="F19" s="23">
        <v>2560</v>
      </c>
      <c r="G19" s="23">
        <f t="shared" si="0"/>
        <v>128</v>
      </c>
      <c r="H19" s="23">
        <f t="shared" si="1"/>
        <v>2688</v>
      </c>
      <c r="I19" s="56"/>
      <c r="J19" s="53"/>
      <c r="K19" s="53"/>
      <c r="L19" s="59"/>
    </row>
    <row r="20" spans="1:12" s="1" customFormat="1" ht="21" customHeight="1">
      <c r="A20" s="47"/>
      <c r="B20" s="44"/>
      <c r="C20" s="50"/>
      <c r="D20" s="53"/>
      <c r="E20" s="14" t="s">
        <v>35</v>
      </c>
      <c r="F20" s="23">
        <v>1920</v>
      </c>
      <c r="G20" s="23">
        <f t="shared" si="0"/>
        <v>96</v>
      </c>
      <c r="H20" s="23">
        <f t="shared" si="1"/>
        <v>2016</v>
      </c>
      <c r="I20" s="56"/>
      <c r="J20" s="53"/>
      <c r="K20" s="53"/>
      <c r="L20" s="59"/>
    </row>
    <row r="21" spans="1:12" s="1" customFormat="1" ht="21" customHeight="1">
      <c r="A21" s="48"/>
      <c r="B21" s="45"/>
      <c r="C21" s="51"/>
      <c r="D21" s="54"/>
      <c r="E21" s="14" t="s">
        <v>36</v>
      </c>
      <c r="F21" s="23">
        <v>1280</v>
      </c>
      <c r="G21" s="23">
        <f t="shared" si="0"/>
        <v>64</v>
      </c>
      <c r="H21" s="23">
        <f t="shared" si="1"/>
        <v>1344</v>
      </c>
      <c r="I21" s="56"/>
      <c r="J21" s="53"/>
      <c r="K21" s="53"/>
      <c r="L21" s="59"/>
    </row>
    <row r="22" spans="1:12" s="1" customFormat="1" ht="17.149999999999999" customHeight="1">
      <c r="A22" s="25" t="s">
        <v>28</v>
      </c>
      <c r="B22" s="26"/>
      <c r="C22" s="26"/>
      <c r="D22" s="24"/>
      <c r="E22" s="26"/>
      <c r="F22" s="33">
        <f>SUM(F8:F21)</f>
        <v>27000</v>
      </c>
      <c r="G22" s="33">
        <f>F22*0.05</f>
        <v>1350</v>
      </c>
      <c r="H22" s="33">
        <f>F22+G22</f>
        <v>28350</v>
      </c>
      <c r="I22" s="31"/>
      <c r="J22" s="31"/>
      <c r="K22" s="31"/>
      <c r="L22" s="31"/>
    </row>
    <row r="23" spans="1:12">
      <c r="F23" s="32"/>
      <c r="G23" s="34"/>
      <c r="H23" s="34"/>
    </row>
  </sheetData>
  <mergeCells count="16">
    <mergeCell ref="B15:B21"/>
    <mergeCell ref="D15:D21"/>
    <mergeCell ref="A1:L1"/>
    <mergeCell ref="A2:L2"/>
    <mergeCell ref="E3:F3"/>
    <mergeCell ref="E4:F4"/>
    <mergeCell ref="B8:B14"/>
    <mergeCell ref="A8:A14"/>
    <mergeCell ref="C8:C14"/>
    <mergeCell ref="D8:D14"/>
    <mergeCell ref="I8:I21"/>
    <mergeCell ref="J8:J21"/>
    <mergeCell ref="K8:K21"/>
    <mergeCell ref="L8:L21"/>
    <mergeCell ref="A15:A21"/>
    <mergeCell ref="C15:C21"/>
  </mergeCells>
  <phoneticPr fontId="1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1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2025-07-14T04:33:11Z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BF307146A46A45279D70AA723F0A3F05_12</vt:lpwstr>
  </property>
</Properties>
</file>