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<sst xmlns="http://schemas.openxmlformats.org/spreadsheetml/2006/main" count="61" uniqueCount="49">
  <si>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</si>
  <si>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</si>
  <si>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</si>
  <si>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SF1554398526403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</si>
  <si>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</si>
  <si>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</si>
  <si>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</si>
  <si>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</si>
  <si>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</si>
  <si>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</si>
  <si>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</si>
  <si>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</si>
  <si>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</si>
  <si>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</si>
  <si>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</si>
  <si>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</si>
  <si>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</si>
  <si>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</si>
  <si>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</si>
  <si>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</si>
  <si>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</si>
  <si>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</si>
  <si>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</si>
  <si>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</si>
  <si>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P25072962</t>
  </si>
  <si>
    <t xml:space="preserve">21 AULTH09845                                     </t>
  </si>
  <si>
    <t xml:space="preserve">S25071166 </t>
  </si>
  <si>
    <t xml:space="preserve">F0643AX                                                                                             </t>
  </si>
  <si>
    <t>23*10*6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</si>
  <si>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</si>
  <si>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</si>
  <si>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</si>
  <si>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</si>
  <si>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</si>
  <si>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</si>
  <si>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</si>
  <si>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</si>
  <si>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BG123 - BEIGE</t>
  </si>
  <si>
    <t>34</t>
  </si>
  <si>
    <t>无44</t>
  </si>
  <si>
    <t>有价格</t>
  </si>
  <si>
    <t>1637181,1637321</t>
  </si>
  <si>
    <t>F0643AX</t>
  </si>
  <si>
    <t>36</t>
  </si>
  <si>
    <t>38</t>
  </si>
  <si>
    <t>40</t>
  </si>
  <si>
    <t>42</t>
  </si>
  <si>
    <t>BK81 - BLACK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</si>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</sst>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J11" sqref="J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0" t="s">
        <v>10</v>
      </c>
      <c r="J6" s="4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1" t="s">
        <v>21</v>
      </c>
      <c r="J7" s="4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284</v>
      </c>
      <c r="F8" s="30"/>
      <c r="G8" s="30">
        <v>303</v>
      </c>
      <c r="H8" s="31">
        <v>1</v>
      </c>
      <c r="I8" s="30"/>
      <c r="J8" s="30">
        <v>0.6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153</v>
      </c>
      <c r="F9" s="30"/>
      <c r="G9" s="30">
        <v>156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437</v>
      </c>
      <c r="F10" s="30"/>
      <c r="G10" s="30">
        <f>SUM(G8:G9)</f>
        <v>459</v>
      </c>
      <c r="H10" s="31">
        <f>SUM(H8:H9)</f>
        <v>1</v>
      </c>
      <c r="I10" s="30"/>
      <c r="J10" s="30">
        <v>0.6</v>
      </c>
      <c r="K10" s="30"/>
    </row>
    <row r="15" spans="1:8">
      <c r="A15" s="30" t="s">
        <v>31</v>
      </c>
      <c r="B15" s="30" t="s">
        <v>32</v>
      </c>
      <c r="C15" s="34" t="s">
        <v>17</v>
      </c>
      <c r="D15" s="35" t="s">
        <v>33</v>
      </c>
      <c r="E15" s="30" t="s">
        <v>34</v>
      </c>
      <c r="F15" s="30"/>
      <c r="G15" s="30" t="s">
        <v>35</v>
      </c>
      <c r="H15" s="30" t="s">
        <v>36</v>
      </c>
    </row>
    <row r="16" spans="1:8">
      <c r="A16" s="36" t="s">
        <v>37</v>
      </c>
      <c r="B16" s="30" t="s">
        <v>38</v>
      </c>
      <c r="C16" s="34">
        <v>18</v>
      </c>
      <c r="D16" s="35">
        <f t="shared" ref="D16:D25" si="0">C16*1.03+1</f>
        <v>19.54</v>
      </c>
      <c r="E16" s="36" t="s">
        <v>39</v>
      </c>
      <c r="F16" s="36" t="s">
        <v>40</v>
      </c>
      <c r="G16" s="36" t="s">
        <v>41</v>
      </c>
      <c r="H16" s="36" t="s">
        <v>42</v>
      </c>
    </row>
    <row r="17" spans="1:8">
      <c r="A17" s="37"/>
      <c r="B17" s="30" t="s">
        <v>43</v>
      </c>
      <c r="C17" s="34">
        <v>36</v>
      </c>
      <c r="D17" s="35">
        <f t="shared" si="0"/>
        <v>38.08</v>
      </c>
      <c r="E17" s="37"/>
      <c r="F17" s="37"/>
      <c r="G17" s="37"/>
      <c r="H17" s="37"/>
    </row>
    <row r="18" spans="1:8">
      <c r="A18" s="37"/>
      <c r="B18" s="30" t="s">
        <v>44</v>
      </c>
      <c r="C18" s="34">
        <v>36</v>
      </c>
      <c r="D18" s="35">
        <f t="shared" si="0"/>
        <v>38.08</v>
      </c>
      <c r="E18" s="37"/>
      <c r="F18" s="37"/>
      <c r="G18" s="37"/>
      <c r="H18" s="37"/>
    </row>
    <row r="19" spans="1:8">
      <c r="A19" s="37"/>
      <c r="B19" s="30" t="s">
        <v>45</v>
      </c>
      <c r="C19" s="34">
        <v>36</v>
      </c>
      <c r="D19" s="35">
        <f t="shared" si="0"/>
        <v>38.08</v>
      </c>
      <c r="E19" s="37"/>
      <c r="F19" s="37"/>
      <c r="G19" s="37"/>
      <c r="H19" s="37"/>
    </row>
    <row r="20" spans="1:8">
      <c r="A20" s="38"/>
      <c r="B20" s="30" t="s">
        <v>46</v>
      </c>
      <c r="C20" s="34">
        <v>36</v>
      </c>
      <c r="D20" s="35">
        <f t="shared" si="0"/>
        <v>38.08</v>
      </c>
      <c r="E20" s="38"/>
      <c r="F20" s="38"/>
      <c r="G20" s="38"/>
      <c r="H20" s="37"/>
    </row>
    <row r="21" spans="1:8">
      <c r="A21" s="36" t="s">
        <v>47</v>
      </c>
      <c r="B21" s="30" t="s">
        <v>38</v>
      </c>
      <c r="C21" s="34">
        <v>14</v>
      </c>
      <c r="D21" s="35">
        <f t="shared" si="0"/>
        <v>15.42</v>
      </c>
      <c r="E21" s="36" t="s">
        <v>39</v>
      </c>
      <c r="F21" s="36" t="s">
        <v>40</v>
      </c>
      <c r="G21" s="36" t="s">
        <v>41</v>
      </c>
      <c r="H21" s="37"/>
    </row>
    <row r="22" spans="1:8">
      <c r="A22" s="37"/>
      <c r="B22" s="30" t="s">
        <v>43</v>
      </c>
      <c r="C22" s="34">
        <v>27</v>
      </c>
      <c r="D22" s="35">
        <f t="shared" si="0"/>
        <v>28.81</v>
      </c>
      <c r="E22" s="37"/>
      <c r="F22" s="37"/>
      <c r="G22" s="37"/>
      <c r="H22" s="37"/>
    </row>
    <row r="23" spans="1:8">
      <c r="A23" s="37"/>
      <c r="B23" s="30" t="s">
        <v>44</v>
      </c>
      <c r="C23" s="34">
        <v>27</v>
      </c>
      <c r="D23" s="35">
        <f t="shared" si="0"/>
        <v>28.81</v>
      </c>
      <c r="E23" s="37"/>
      <c r="F23" s="37"/>
      <c r="G23" s="37"/>
      <c r="H23" s="37"/>
    </row>
    <row r="24" spans="1:8">
      <c r="A24" s="37"/>
      <c r="B24" s="30" t="s">
        <v>45</v>
      </c>
      <c r="C24" s="34">
        <v>27</v>
      </c>
      <c r="D24" s="35">
        <f t="shared" si="0"/>
        <v>28.81</v>
      </c>
      <c r="E24" s="37"/>
      <c r="F24" s="37"/>
      <c r="G24" s="37"/>
      <c r="H24" s="37"/>
    </row>
    <row r="25" spans="1:8">
      <c r="A25" s="38"/>
      <c r="B25" s="30" t="s">
        <v>46</v>
      </c>
      <c r="C25" s="34">
        <v>27</v>
      </c>
      <c r="D25" s="35">
        <f t="shared" si="0"/>
        <v>28.81</v>
      </c>
      <c r="E25" s="38"/>
      <c r="F25" s="38"/>
      <c r="G25" s="38"/>
      <c r="H25" s="38"/>
    </row>
    <row r="26" spans="1:8">
      <c r="A26" s="30" t="s">
        <v>30</v>
      </c>
      <c r="B26" s="30"/>
      <c r="C26" s="34">
        <f>SUM(C16:C25)</f>
        <v>284</v>
      </c>
      <c r="D26" s="35">
        <f>SUM(D16:D25)</f>
        <v>302.52</v>
      </c>
      <c r="E26" s="30"/>
      <c r="F26" s="30"/>
      <c r="G26" s="30"/>
      <c r="H26" s="30"/>
    </row>
    <row r="27" spans="3:8">
      <c r="C27" s="39"/>
      <c r="D27" s="39"/>
      <c r="H27"/>
    </row>
    <row r="28" spans="1:8">
      <c r="A28" s="30" t="s">
        <v>48</v>
      </c>
      <c r="B28" s="30"/>
      <c r="C28" s="34">
        <v>153</v>
      </c>
      <c r="D28" s="34">
        <f>C28*1.02</f>
        <v>156.06</v>
      </c>
      <c r="E28" s="30"/>
      <c r="F28" s="30"/>
      <c r="G28" s="30"/>
      <c r="H28" s="30" t="s">
        <v>42</v>
      </c>
    </row>
  </sheetData>
  <mergeCells count="20">
    <mergeCell ref="A1:K1"/>
    <mergeCell ref="A2:D2"/>
    <mergeCell ref="E2:K2"/>
    <mergeCell ref="A8:A9"/>
    <mergeCell ref="A16:A20"/>
    <mergeCell ref="A21:A25"/>
    <mergeCell ref="C8:C9"/>
    <mergeCell ref="D8:D9"/>
    <mergeCell ref="E16:E20"/>
    <mergeCell ref="E21:E25"/>
    <mergeCell ref="F16:F20"/>
    <mergeCell ref="F21:F25"/>
    <mergeCell ref="G16:G20"/>
    <mergeCell ref="G21:G25"/>
    <mergeCell ref="H8:H9"/>
    <mergeCell ref="H16:H25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2025-08-04T05:08:03Z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DABF5AAC432F4F44992B84B9A6393754_13</vt:lpwstr>
  </property>
</Properties>
</file>