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<sst xmlns="http://schemas.openxmlformats.org/spreadsheetml/2006/main" count="83" uniqueCount="54">
  <si>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</si>
  <si>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</si>
  <si>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</si>
  <si>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广东省东莞市 常平镇袁山贝大道122号   熊生  13712466318 中通73565985951564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</si>
  <si>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</si>
  <si>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</si>
  <si>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</si>
  <si>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</si>
  <si>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</si>
  <si>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</si>
  <si>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</si>
  <si>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</si>
  <si>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</si>
  <si>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</si>
  <si>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</si>
  <si>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</si>
  <si>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</si>
  <si>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</si>
  <si>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</si>
  <si>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</si>
  <si>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</si>
  <si>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</si>
  <si>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</si>
  <si>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</si>
  <si>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P25072263</t>
  </si>
  <si>
    <t xml:space="preserve">21 AULTH09845                                     </t>
  </si>
  <si>
    <t xml:space="preserve">S25070898 </t>
  </si>
  <si>
    <t xml:space="preserve">F7576AX                                                                                             </t>
  </si>
  <si>
    <t>31*23*15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</si>
  <si>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</si>
  <si>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21 AULBM10015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</si>
  <si>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</si>
  <si>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</si>
  <si>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</si>
  <si>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</si>
  <si>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</si>
  <si>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</si>
  <si>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</si>
  <si>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BK27 - BLACK</t>
  </si>
  <si>
    <t>S</t>
  </si>
  <si>
    <t>全码</t>
  </si>
  <si>
    <t>有价格</t>
  </si>
  <si>
    <t>1647706</t>
  </si>
  <si>
    <t>F7576AX</t>
  </si>
  <si>
    <t>M</t>
  </si>
  <si>
    <t>L</t>
  </si>
  <si>
    <t>XL</t>
  </si>
  <si>
    <t>XXL</t>
  </si>
  <si>
    <t>3XL</t>
  </si>
  <si>
    <t>无3XL</t>
  </si>
  <si>
    <t>1647708,1647709,1647710,1647711,1647712</t>
  </si>
  <si>
    <t>BR34 - BORDEAUX</t>
  </si>
  <si>
    <t>空白吊牌</t>
  </si>
  <si>
    <t>1647707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</si>
</sst>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49" fontId="16" fillId="0" borderId="1" xfId="0" applyNumberFormat="1" applyFont="1" applyFill="1" applyBorder="1" applyAlignment="1">
      <alignment horizontal="center" vertical="top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workbookViewId="0">
      <selection activeCell="K11" sqref="A1:K1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45869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9" t="s">
        <v>10</v>
      </c>
      <c r="J6" s="4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0" t="s">
        <v>21</v>
      </c>
      <c r="J7" s="50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2424</v>
      </c>
      <c r="F8" s="30"/>
      <c r="G8" s="30">
        <v>2519</v>
      </c>
      <c r="H8" s="31">
        <v>1</v>
      </c>
      <c r="I8" s="30"/>
      <c r="J8" s="27">
        <v>5.9</v>
      </c>
      <c r="K8" s="27" t="s">
        <v>28</v>
      </c>
    </row>
    <row r="9" ht="15" spans="1:11">
      <c r="A9" s="32"/>
      <c r="B9" s="28" t="s">
        <v>29</v>
      </c>
      <c r="C9" s="33"/>
      <c r="D9" s="33"/>
      <c r="E9" s="30">
        <v>470</v>
      </c>
      <c r="F9" s="30"/>
      <c r="G9" s="30">
        <v>479</v>
      </c>
      <c r="H9" s="34"/>
      <c r="I9" s="30"/>
      <c r="J9" s="32"/>
      <c r="K9" s="32"/>
    </row>
    <row r="10" ht="15" spans="1:11">
      <c r="A10" s="35"/>
      <c r="B10" s="36" t="s">
        <v>30</v>
      </c>
      <c r="C10" s="37"/>
      <c r="D10" s="37"/>
      <c r="E10" s="30">
        <v>2912</v>
      </c>
      <c r="F10" s="30"/>
      <c r="G10" s="30">
        <v>2970</v>
      </c>
      <c r="H10" s="38"/>
      <c r="I10" s="30"/>
      <c r="J10" s="35"/>
      <c r="K10" s="35"/>
    </row>
    <row r="11" spans="1:11">
      <c r="A11" s="30" t="s">
        <v>31</v>
      </c>
      <c r="B11" s="30"/>
      <c r="C11" s="30"/>
      <c r="D11" s="30"/>
      <c r="E11" s="39">
        <f>SUM(E8:E10)</f>
        <v>5806</v>
      </c>
      <c r="F11" s="39"/>
      <c r="G11" s="39">
        <f>SUM(G8:G10)</f>
        <v>5968</v>
      </c>
      <c r="H11" s="40">
        <f>SUM(H8:H9)</f>
        <v>1</v>
      </c>
      <c r="I11" s="39"/>
      <c r="J11" s="39">
        <f>SUM(J8:J9)</f>
        <v>5.9</v>
      </c>
      <c r="K11" s="30"/>
    </row>
    <row r="16" spans="1:8">
      <c r="A16" s="30" t="s">
        <v>32</v>
      </c>
      <c r="B16" s="30" t="s">
        <v>33</v>
      </c>
      <c r="C16" s="41" t="s">
        <v>17</v>
      </c>
      <c r="D16" s="41" t="s">
        <v>34</v>
      </c>
      <c r="E16" s="30" t="s">
        <v>35</v>
      </c>
      <c r="F16" s="30"/>
      <c r="G16" s="30" t="s">
        <v>36</v>
      </c>
      <c r="H16" s="30" t="s">
        <v>37</v>
      </c>
    </row>
    <row r="17" spans="1:8">
      <c r="A17" s="42" t="s">
        <v>38</v>
      </c>
      <c r="B17" s="43" t="s">
        <v>39</v>
      </c>
      <c r="C17" s="41">
        <v>42</v>
      </c>
      <c r="D17" s="41">
        <f t="shared" ref="D17:D38" si="0">C17*1.03+1</f>
        <v>44.26</v>
      </c>
      <c r="E17" s="42" t="s">
        <v>40</v>
      </c>
      <c r="F17" s="42" t="s">
        <v>41</v>
      </c>
      <c r="G17" s="42" t="s">
        <v>42</v>
      </c>
      <c r="H17" s="42" t="s">
        <v>43</v>
      </c>
    </row>
    <row r="18" spans="1:8">
      <c r="A18" s="44"/>
      <c r="B18" s="43" t="s">
        <v>44</v>
      </c>
      <c r="C18" s="41">
        <v>83</v>
      </c>
      <c r="D18" s="41">
        <f t="shared" si="0"/>
        <v>86.49</v>
      </c>
      <c r="E18" s="44"/>
      <c r="F18" s="44"/>
      <c r="G18" s="44"/>
      <c r="H18" s="44"/>
    </row>
    <row r="19" spans="1:8">
      <c r="A19" s="44"/>
      <c r="B19" s="43" t="s">
        <v>45</v>
      </c>
      <c r="C19" s="41">
        <v>125</v>
      </c>
      <c r="D19" s="41">
        <f t="shared" si="0"/>
        <v>129.75</v>
      </c>
      <c r="E19" s="44"/>
      <c r="F19" s="44"/>
      <c r="G19" s="44"/>
      <c r="H19" s="44"/>
    </row>
    <row r="20" spans="1:8">
      <c r="A20" s="44"/>
      <c r="B20" s="43" t="s">
        <v>46</v>
      </c>
      <c r="C20" s="41">
        <v>83</v>
      </c>
      <c r="D20" s="41">
        <f t="shared" si="0"/>
        <v>86.49</v>
      </c>
      <c r="E20" s="44"/>
      <c r="F20" s="44"/>
      <c r="G20" s="44"/>
      <c r="H20" s="44"/>
    </row>
    <row r="21" spans="1:8">
      <c r="A21" s="44"/>
      <c r="B21" s="43" t="s">
        <v>47</v>
      </c>
      <c r="C21" s="41">
        <v>42</v>
      </c>
      <c r="D21" s="41">
        <f t="shared" si="0"/>
        <v>44.26</v>
      </c>
      <c r="E21" s="44"/>
      <c r="F21" s="44"/>
      <c r="G21" s="44"/>
      <c r="H21" s="44"/>
    </row>
    <row r="22" spans="1:8">
      <c r="A22" s="45"/>
      <c r="B22" s="43" t="s">
        <v>48</v>
      </c>
      <c r="C22" s="41">
        <v>42</v>
      </c>
      <c r="D22" s="41">
        <f t="shared" si="0"/>
        <v>44.26</v>
      </c>
      <c r="E22" s="45"/>
      <c r="F22" s="45"/>
      <c r="G22" s="45"/>
      <c r="H22" s="44"/>
    </row>
    <row r="23" spans="1:8">
      <c r="A23" s="42" t="s">
        <v>38</v>
      </c>
      <c r="B23" s="43" t="s">
        <v>39</v>
      </c>
      <c r="C23" s="46">
        <v>81</v>
      </c>
      <c r="D23" s="41">
        <f t="shared" si="0"/>
        <v>84.43</v>
      </c>
      <c r="E23" s="42" t="s">
        <v>49</v>
      </c>
      <c r="F23" s="42" t="s">
        <v>41</v>
      </c>
      <c r="G23" s="42" t="s">
        <v>50</v>
      </c>
      <c r="H23" s="44"/>
    </row>
    <row r="24" spans="1:8">
      <c r="A24" s="44"/>
      <c r="B24" s="43" t="s">
        <v>44</v>
      </c>
      <c r="C24" s="46">
        <v>243</v>
      </c>
      <c r="D24" s="41">
        <f t="shared" si="0"/>
        <v>251.29</v>
      </c>
      <c r="E24" s="44"/>
      <c r="F24" s="44"/>
      <c r="G24" s="44"/>
      <c r="H24" s="44"/>
    </row>
    <row r="25" spans="1:8">
      <c r="A25" s="44"/>
      <c r="B25" s="43" t="s">
        <v>45</v>
      </c>
      <c r="C25" s="46">
        <v>243</v>
      </c>
      <c r="D25" s="41">
        <f t="shared" si="0"/>
        <v>251.29</v>
      </c>
      <c r="E25" s="44"/>
      <c r="F25" s="44"/>
      <c r="G25" s="44"/>
      <c r="H25" s="44"/>
    </row>
    <row r="26" spans="1:8">
      <c r="A26" s="44"/>
      <c r="B26" s="43" t="s">
        <v>46</v>
      </c>
      <c r="C26" s="46">
        <v>162</v>
      </c>
      <c r="D26" s="41">
        <f t="shared" si="0"/>
        <v>167.86</v>
      </c>
      <c r="E26" s="44"/>
      <c r="F26" s="44"/>
      <c r="G26" s="44"/>
      <c r="H26" s="44"/>
    </row>
    <row r="27" spans="1:8">
      <c r="A27" s="44"/>
      <c r="B27" s="43" t="s">
        <v>47</v>
      </c>
      <c r="C27" s="46">
        <v>81</v>
      </c>
      <c r="D27" s="41">
        <f t="shared" si="0"/>
        <v>84.43</v>
      </c>
      <c r="E27" s="44"/>
      <c r="F27" s="44"/>
      <c r="G27" s="44"/>
      <c r="H27" s="44"/>
    </row>
    <row r="28" spans="1:8">
      <c r="A28" s="42" t="s">
        <v>51</v>
      </c>
      <c r="B28" s="43" t="s">
        <v>39</v>
      </c>
      <c r="C28" s="41">
        <v>42</v>
      </c>
      <c r="D28" s="41">
        <f t="shared" si="0"/>
        <v>44.26</v>
      </c>
      <c r="E28" s="42" t="s">
        <v>40</v>
      </c>
      <c r="F28" s="42" t="s">
        <v>41</v>
      </c>
      <c r="G28" s="42" t="s">
        <v>42</v>
      </c>
      <c r="H28" s="44"/>
    </row>
    <row r="29" spans="1:8">
      <c r="A29" s="44"/>
      <c r="B29" s="43" t="s">
        <v>44</v>
      </c>
      <c r="C29" s="41">
        <v>83</v>
      </c>
      <c r="D29" s="41">
        <f t="shared" si="0"/>
        <v>86.49</v>
      </c>
      <c r="E29" s="44"/>
      <c r="F29" s="44"/>
      <c r="G29" s="44"/>
      <c r="H29" s="44"/>
    </row>
    <row r="30" spans="1:8">
      <c r="A30" s="44"/>
      <c r="B30" s="43" t="s">
        <v>45</v>
      </c>
      <c r="C30" s="41">
        <v>125</v>
      </c>
      <c r="D30" s="41">
        <f t="shared" si="0"/>
        <v>129.75</v>
      </c>
      <c r="E30" s="44"/>
      <c r="F30" s="44"/>
      <c r="G30" s="44"/>
      <c r="H30" s="44"/>
    </row>
    <row r="31" spans="1:8">
      <c r="A31" s="44"/>
      <c r="B31" s="43" t="s">
        <v>46</v>
      </c>
      <c r="C31" s="41">
        <v>83</v>
      </c>
      <c r="D31" s="41">
        <f t="shared" si="0"/>
        <v>86.49</v>
      </c>
      <c r="E31" s="44"/>
      <c r="F31" s="44"/>
      <c r="G31" s="44"/>
      <c r="H31" s="44"/>
    </row>
    <row r="32" spans="1:8">
      <c r="A32" s="44"/>
      <c r="B32" s="43" t="s">
        <v>47</v>
      </c>
      <c r="C32" s="41">
        <v>42</v>
      </c>
      <c r="D32" s="41">
        <f t="shared" si="0"/>
        <v>44.26</v>
      </c>
      <c r="E32" s="44"/>
      <c r="F32" s="44"/>
      <c r="G32" s="44"/>
      <c r="H32" s="44"/>
    </row>
    <row r="33" spans="1:8">
      <c r="A33" s="45"/>
      <c r="B33" s="43" t="s">
        <v>48</v>
      </c>
      <c r="C33" s="41">
        <v>42</v>
      </c>
      <c r="D33" s="41">
        <f t="shared" si="0"/>
        <v>44.26</v>
      </c>
      <c r="E33" s="45"/>
      <c r="F33" s="45"/>
      <c r="G33" s="45"/>
      <c r="H33" s="44"/>
    </row>
    <row r="34" spans="1:8">
      <c r="A34" s="42" t="s">
        <v>51</v>
      </c>
      <c r="B34" s="43" t="s">
        <v>39</v>
      </c>
      <c r="C34" s="41">
        <v>78</v>
      </c>
      <c r="D34" s="41">
        <f t="shared" si="0"/>
        <v>81.34</v>
      </c>
      <c r="E34" s="42" t="s">
        <v>49</v>
      </c>
      <c r="F34" s="42" t="s">
        <v>41</v>
      </c>
      <c r="G34" s="42" t="s">
        <v>50</v>
      </c>
      <c r="H34" s="44"/>
    </row>
    <row r="35" spans="1:8">
      <c r="A35" s="44"/>
      <c r="B35" s="43" t="s">
        <v>44</v>
      </c>
      <c r="C35" s="41">
        <v>234</v>
      </c>
      <c r="D35" s="41">
        <f t="shared" si="0"/>
        <v>242.02</v>
      </c>
      <c r="E35" s="44"/>
      <c r="F35" s="44"/>
      <c r="G35" s="44"/>
      <c r="H35" s="44"/>
    </row>
    <row r="36" spans="1:8">
      <c r="A36" s="44"/>
      <c r="B36" s="43" t="s">
        <v>45</v>
      </c>
      <c r="C36" s="41">
        <v>234</v>
      </c>
      <c r="D36" s="41">
        <f t="shared" si="0"/>
        <v>242.02</v>
      </c>
      <c r="E36" s="44"/>
      <c r="F36" s="44"/>
      <c r="G36" s="44"/>
      <c r="H36" s="44"/>
    </row>
    <row r="37" spans="1:8">
      <c r="A37" s="44"/>
      <c r="B37" s="43" t="s">
        <v>46</v>
      </c>
      <c r="C37" s="41">
        <v>156</v>
      </c>
      <c r="D37" s="41">
        <f t="shared" si="0"/>
        <v>161.68</v>
      </c>
      <c r="E37" s="44"/>
      <c r="F37" s="44"/>
      <c r="G37" s="44"/>
      <c r="H37" s="44"/>
    </row>
    <row r="38" spans="1:8">
      <c r="A38" s="44"/>
      <c r="B38" s="43" t="s">
        <v>47</v>
      </c>
      <c r="C38" s="41">
        <v>78</v>
      </c>
      <c r="D38" s="41">
        <f t="shared" si="0"/>
        <v>81.34</v>
      </c>
      <c r="E38" s="44"/>
      <c r="F38" s="44"/>
      <c r="G38" s="44"/>
      <c r="H38" s="44"/>
    </row>
    <row r="39" spans="1:8">
      <c r="A39" s="30" t="s">
        <v>31</v>
      </c>
      <c r="B39" s="30"/>
      <c r="C39" s="41">
        <f>SUM(C17:C38)</f>
        <v>2424</v>
      </c>
      <c r="D39" s="41">
        <f>SUM(D17:D38)</f>
        <v>2518.72</v>
      </c>
      <c r="E39" s="30"/>
      <c r="F39" s="30"/>
      <c r="G39" s="30"/>
      <c r="H39" s="30"/>
    </row>
    <row r="40" spans="3:8">
      <c r="C40" s="47"/>
      <c r="D40" s="47"/>
      <c r="H40"/>
    </row>
    <row r="41" spans="1:8">
      <c r="A41" s="30" t="s">
        <v>52</v>
      </c>
      <c r="B41" s="30"/>
      <c r="C41" s="41">
        <v>470</v>
      </c>
      <c r="D41" s="41">
        <f>C41*1.02</f>
        <v>479.4</v>
      </c>
      <c r="E41" s="30"/>
      <c r="F41" s="30"/>
      <c r="G41" s="48" t="s">
        <v>53</v>
      </c>
      <c r="H41" s="30" t="s">
        <v>43</v>
      </c>
    </row>
  </sheetData>
  <mergeCells count="28">
    <mergeCell ref="A1:K1"/>
    <mergeCell ref="A2:D2"/>
    <mergeCell ref="E2:K2"/>
    <mergeCell ref="A8:A10"/>
    <mergeCell ref="A17:A22"/>
    <mergeCell ref="A23:A27"/>
    <mergeCell ref="A28:A33"/>
    <mergeCell ref="A34:A38"/>
    <mergeCell ref="C8:C10"/>
    <mergeCell ref="D8:D10"/>
    <mergeCell ref="E17:E22"/>
    <mergeCell ref="E23:E27"/>
    <mergeCell ref="E28:E33"/>
    <mergeCell ref="E34:E38"/>
    <mergeCell ref="F17:F22"/>
    <mergeCell ref="F23:F27"/>
    <mergeCell ref="F28:F33"/>
    <mergeCell ref="F34:F38"/>
    <mergeCell ref="G17:G22"/>
    <mergeCell ref="G23:G27"/>
    <mergeCell ref="G28:G33"/>
    <mergeCell ref="G34:G38"/>
    <mergeCell ref="H8:H10"/>
    <mergeCell ref="H17:H38"/>
    <mergeCell ref="J8:J10"/>
    <mergeCell ref="K8:K10"/>
    <mergeCell ref="A3:D4"/>
    <mergeCell ref="E3:K4"/>
  </mergeCells>
  <pageMargins left="0.7" right="0.7" top="0.75" bottom="0.75" header="0.3" footer="0.3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2025-07-31T05:59:52Z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51B6B33A573E4ED0B7A30F7DD6013062_13</vt:lpwstr>
  </property>
</Properties>
</file>