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<sst xmlns="http://schemas.openxmlformats.org/spreadsheetml/2006/main" count="34" uniqueCount="34">
  <si>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</si>
  <si>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</si>
  <si>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</si>
  <si>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</si>
  <si>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邮政快递：8408083600712</t>
  </si>
  <si>
    <t>收件地址：吴水萍，18906817331，浙江杭州桐庐君街道泰鑫路88号荣盛针织厂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</si>
  <si>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</si>
  <si>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</si>
  <si>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</si>
  <si>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</si>
  <si>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</si>
  <si>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</si>
  <si>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</si>
  <si>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</si>
  <si>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</si>
  <si>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</si>
  <si>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</si>
  <si>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</si>
  <si>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</si>
  <si>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</si>
  <si>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</si>
  <si>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</si>
  <si>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</si>
  <si>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</si>
  <si>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</si>
  <si>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</si>
  <si>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</si>
  <si>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</si>
  <si>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</si>
  <si>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XHYPBACC041</t>
  </si>
  <si>
    <t>MRPWCCO001-米白色蜡绳-24CM，13125</t>
  </si>
  <si>
    <t>S25080132，P25080303，PO23626+23628，7940/312，PB(INDITEX)款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</si>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</sst>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5" customHeight="1" spans="1:12">
      <c r="A9" s="29" t="s">
        <v>29</v>
      </c>
      <c r="B9" s="29" t="s">
        <v>30</v>
      </c>
      <c r="C9" s="30" t="s">
        <v>31</v>
      </c>
      <c r="D9" s="31">
        <v>13125</v>
      </c>
      <c r="E9" s="32">
        <f>+D9*0.05</f>
        <v>656.25</v>
      </c>
      <c r="F9" s="32">
        <f>+D9+E9</f>
        <v>13781.25</v>
      </c>
      <c r="G9" s="33">
        <v>1</v>
      </c>
      <c r="H9" s="33">
        <v>2.84</v>
      </c>
      <c r="I9" s="40">
        <v>3.14</v>
      </c>
      <c r="J9" s="40" t="s">
        <v>32</v>
      </c>
      <c r="K9" s="33">
        <v>0.012</v>
      </c>
      <c r="L9" s="33">
        <f>+I9*G9</f>
        <v>3.14</v>
      </c>
    </row>
    <row r="10" s="4" customFormat="1" ht="60" customHeight="1" spans="1:12">
      <c r="A10" s="30"/>
      <c r="B10" s="30"/>
      <c r="C10" s="34"/>
      <c r="D10" s="31"/>
      <c r="E10" s="32"/>
      <c r="F10" s="32"/>
      <c r="G10" s="33"/>
      <c r="H10" s="33"/>
      <c r="I10" s="41"/>
      <c r="J10" s="41"/>
      <c r="K10" s="41"/>
      <c r="L10" s="41"/>
    </row>
    <row r="11" ht="47" customHeight="1" spans="1:12">
      <c r="A11" s="35" t="s">
        <v>33</v>
      </c>
      <c r="B11" s="36"/>
      <c r="C11" s="36"/>
      <c r="D11" s="37">
        <f>SUM(D9:D9)</f>
        <v>13125</v>
      </c>
      <c r="E11" s="37">
        <f>SUM(E9:E9)</f>
        <v>656.25</v>
      </c>
      <c r="F11" s="37">
        <f>SUM(F9:F9)</f>
        <v>13781.25</v>
      </c>
      <c r="G11" s="37">
        <f>SUM(G9:G9)</f>
        <v>1</v>
      </c>
      <c r="H11" s="37"/>
      <c r="I11" s="37"/>
      <c r="J11" s="37"/>
      <c r="K11" s="37"/>
      <c r="L11" s="41">
        <f>SUM(L9:L9)</f>
        <v>3.14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2025-08-06T00:50:01Z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