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<sst xmlns="http://schemas.openxmlformats.org/spreadsheetml/2006/main" count="72" uniqueCount="61">
  <si>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</si>
  <si>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</si>
  <si>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</si>
  <si>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</si>
  <si>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sf3198334736440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</si>
  <si>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</si>
  <si>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</si>
  <si>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</si>
  <si>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</si>
  <si>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</si>
  <si>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</si>
  <si>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</si>
  <si>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</si>
  <si>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</si>
  <si>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</si>
  <si>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</si>
  <si>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</si>
  <si>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</si>
  <si>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</si>
  <si>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</si>
  <si>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</si>
  <si>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</si>
  <si>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</si>
  <si>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</si>
  <si>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</si>
  <si>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</si>
  <si>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</si>
  <si>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</si>
  <si>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</si>
  <si>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22808-W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</si>
  <si>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</si>
  <si>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7940/321</t>
  </si>
  <si>
    <t>620</t>
  </si>
  <si>
    <t>M</t>
  </si>
  <si>
    <t>1/1</t>
  </si>
  <si>
    <t>4.8</t>
  </si>
  <si>
    <t>5.2</t>
  </si>
  <si>
    <t>20*30*40</t>
  </si>
  <si>
    <t>914</t>
  </si>
  <si>
    <t>洗涤-第二页
(component label)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</si>
  <si>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</si>
  <si>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</si>
  <si>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</si>
  <si>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</si>
  <si>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</si>
  <si>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</si>
  <si>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</si>
  <si>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</si>
  <si>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</si>
  <si>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</si>
  <si>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</si>
  <si>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</si>
  <si>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</si>
  <si>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</si>
  <si>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5.2KG</t>
  </si>
  <si>
    <t>Made In China</t>
  </si>
  <si>
    <t>Net Weight（净重）</t>
  </si>
  <si>
    <t>4.8KG</t>
  </si>
  <si>
    <t>Remark（备注）</t>
  </si>
  <si>
    <t>07940321620033</t>
  </si>
  <si>
    <t>07940321914033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</si>
</sst>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38735</xdr:colOff>
      <xdr:row>4</xdr:row>
      <xdr:rowOff>25400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35343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8</xdr:row>
      <xdr:rowOff>259715</xdr:rowOff>
    </xdr:from>
    <xdr:to>
      <xdr:col>1</xdr:col>
      <xdr:colOff>1343025</xdr:colOff>
      <xdr:row>8</xdr:row>
      <xdr:rowOff>1200785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19375" y="3884295"/>
          <a:ext cx="1123950" cy="941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G10" sqref="G10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45868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56" customHeight="1" spans="1:15">
      <c r="A8" s="50" t="s">
        <v>29</v>
      </c>
      <c r="B8" s="51" t="s">
        <v>30</v>
      </c>
      <c r="C8" s="50" t="s">
        <v>31</v>
      </c>
      <c r="D8" s="52" t="s">
        <v>32</v>
      </c>
      <c r="E8" s="52" t="s">
        <v>33</v>
      </c>
      <c r="F8" s="53">
        <v>5000</v>
      </c>
      <c r="G8" s="54">
        <f>(F8*0.05)</f>
        <v>250</v>
      </c>
      <c r="H8" s="54">
        <f>(F8+G8)</f>
        <v>5250</v>
      </c>
      <c r="I8" s="64" t="s">
        <v>34</v>
      </c>
      <c r="J8" s="52" t="s">
        <v>35</v>
      </c>
      <c r="K8" s="52" t="s">
        <v>36</v>
      </c>
      <c r="L8" s="52" t="s">
        <v>37</v>
      </c>
      <c r="O8" s="65"/>
    </row>
    <row r="9" s="21" customFormat="1" ht="56" customHeight="1" spans="1:15">
      <c r="A9" s="55"/>
      <c r="B9" s="56"/>
      <c r="C9" s="55"/>
      <c r="D9" s="52" t="s">
        <v>38</v>
      </c>
      <c r="E9" s="52" t="s">
        <v>33</v>
      </c>
      <c r="F9" s="53">
        <v>3500</v>
      </c>
      <c r="G9" s="54">
        <f>(F9*0.05)</f>
        <v>175</v>
      </c>
      <c r="H9" s="54">
        <f>(F9+G9)</f>
        <v>3675</v>
      </c>
      <c r="I9" s="64"/>
      <c r="J9" s="52"/>
      <c r="K9" s="52"/>
      <c r="L9" s="52"/>
      <c r="O9" s="65"/>
    </row>
    <row r="10" s="21" customFormat="1" ht="39.95" customHeight="1" spans="1:12">
      <c r="A10" s="9" t="s">
        <v>29</v>
      </c>
      <c r="B10" s="57" t="s">
        <v>39</v>
      </c>
      <c r="C10" s="11" t="s">
        <v>31</v>
      </c>
      <c r="D10" s="58"/>
      <c r="E10" s="52"/>
      <c r="F10" s="53">
        <f>SUM(F8:F9)</f>
        <v>8500</v>
      </c>
      <c r="G10" s="54">
        <f>(F10*0.05)</f>
        <v>425</v>
      </c>
      <c r="H10" s="54">
        <f>(F10+G10)</f>
        <v>8925</v>
      </c>
      <c r="I10" s="64"/>
      <c r="J10" s="52"/>
      <c r="K10" s="52"/>
      <c r="L10" s="52"/>
    </row>
    <row r="11" s="21" customFormat="1" ht="39.95" customHeight="1" spans="1:12">
      <c r="A11" s="9" t="s">
        <v>29</v>
      </c>
      <c r="B11" s="57" t="s">
        <v>40</v>
      </c>
      <c r="C11" s="11" t="s">
        <v>31</v>
      </c>
      <c r="D11" s="58"/>
      <c r="E11" s="52"/>
      <c r="F11" s="53">
        <f>SUM(F10:F10)</f>
        <v>8500</v>
      </c>
      <c r="G11" s="54">
        <f>(F11*0.05)</f>
        <v>425</v>
      </c>
      <c r="H11" s="54">
        <f>(F11+G11)</f>
        <v>8925</v>
      </c>
      <c r="I11" s="64"/>
      <c r="J11" s="52"/>
      <c r="K11" s="52"/>
      <c r="L11" s="52"/>
    </row>
    <row r="12" s="21" customFormat="1" ht="26.1" customHeight="1" spans="1:12">
      <c r="A12" s="57" t="s">
        <v>41</v>
      </c>
      <c r="B12" s="59"/>
      <c r="C12" s="53"/>
      <c r="D12" s="53"/>
      <c r="E12" s="60"/>
      <c r="F12" s="53">
        <f>SUM(F8:F11)</f>
        <v>25500</v>
      </c>
      <c r="G12" s="54">
        <f>(F12*0.05)</f>
        <v>1275</v>
      </c>
      <c r="H12" s="54">
        <f>(F12+G12)</f>
        <v>26775</v>
      </c>
      <c r="I12" s="66"/>
      <c r="J12" s="66"/>
      <c r="K12" s="66"/>
      <c r="L12" s="66"/>
    </row>
  </sheetData>
  <mergeCells count="11">
    <mergeCell ref="A1:L1"/>
    <mergeCell ref="A2:L2"/>
    <mergeCell ref="E3:F3"/>
    <mergeCell ref="E4:F4"/>
    <mergeCell ref="A8:A9"/>
    <mergeCell ref="B8:B9"/>
    <mergeCell ref="C8:C9"/>
    <mergeCell ref="I8:I11"/>
    <mergeCell ref="J8:J11"/>
    <mergeCell ref="K8:K11"/>
    <mergeCell ref="L8:L11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9"/>
  <sheetViews>
    <sheetView workbookViewId="0">
      <selection activeCell="A20" sqref="A20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 t="s">
        <v>29</v>
      </c>
      <c r="C5" s="10"/>
    </row>
    <row r="6" s="1" customFormat="1" ht="15.75" spans="1:3">
      <c r="A6" s="6" t="s">
        <v>44</v>
      </c>
      <c r="B6" s="11" t="s">
        <v>31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34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37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6" spans="1:1">
      <c r="A16" s="67" t="s">
        <v>59</v>
      </c>
    </row>
    <row r="17" spans="1:1">
      <c r="A17" s="67" t="s">
        <v>60</v>
      </c>
    </row>
    <row r="18" spans="1:1">
      <c r="A18" s="67" t="s">
        <v>59</v>
      </c>
    </row>
    <row r="19" spans="1:1">
      <c r="A19" s="67" t="s">
        <v>60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2025-07-22T04:49:00Z</dcterms:created>
  <dcterms:modified xsi:type="dcterms:W3CDTF">2025-07-30T05:52:58Z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F1865F5FAE7F493DA4591B1A4750C794_11</vt:lpwstr>
  </property>
  <property fmtid="{D5CDD505-2E9C-101B-9397-08002B2CF9AE}" pid="3" name="KSOProductBuildVer">
    <vt:lpwstr>2052-12.1.0.21915</vt:lpwstr>
  </property>
</Properties>
</file>