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<sst xmlns="http://schemas.openxmlformats.org/spreadsheetml/2006/main" count="55" uniqueCount="53">
  <si>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</si>
  <si>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</si>
  <si>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</si>
  <si>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SF1558850164375             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</si>
  <si>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</si>
  <si>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</si>
  <si>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</si>
  <si>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</si>
  <si>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</si>
  <si>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</si>
  <si>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</si>
  <si>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</si>
  <si>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</si>
  <si>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</si>
  <si>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</si>
  <si>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</si>
  <si>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</si>
  <si>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</si>
  <si>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</si>
  <si>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</si>
  <si>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</si>
  <si>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</si>
  <si>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</si>
  <si>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</si>
  <si>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</si>
  <si>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</si>
  <si>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</si>
  <si>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</si>
  <si>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JJW-P=CL001-MF8</t>
  </si>
  <si>
    <t>/</t>
  </si>
  <si>
    <t>P25080328</t>
  </si>
  <si>
    <t>1-1</t>
  </si>
  <si>
    <t>25*25*27.5</t>
  </si>
  <si>
    <t>总计</t>
  </si>
  <si>
    <t>Factory name (工厂名称)</t>
  </si>
  <si>
    <t>PO. Number(订单号)</t>
  </si>
  <si>
    <t>S25080138</t>
  </si>
  <si>
    <t>JUSTJEANS</t>
  </si>
  <si>
    <t>Style Code.(款号)</t>
  </si>
  <si>
    <t>Product Code.(产品编号)</t>
  </si>
  <si>
    <t>JJW-CL001-MF8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</si>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</sst>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278130</xdr:colOff>
      <xdr:row>1</xdr:row>
      <xdr:rowOff>111125</xdr:rowOff>
    </xdr:from>
    <xdr:to>
      <xdr:col>1</xdr:col>
      <xdr:colOff>4735830</xdr:colOff>
      <xdr:row>1</xdr:row>
      <xdr:rowOff>1292225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0285" y="365125"/>
          <a:ext cx="4457700" cy="1181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C18" sqref="C1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45875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08" customHeight="1" spans="1:12">
      <c r="A9" s="41" t="s">
        <v>28</v>
      </c>
      <c r="B9" s="42">
        <v>173059</v>
      </c>
      <c r="C9" s="43" t="s">
        <v>29</v>
      </c>
      <c r="D9" s="44" t="s">
        <v>30</v>
      </c>
      <c r="E9" s="45" t="s">
        <v>29</v>
      </c>
      <c r="F9" s="46">
        <v>1100</v>
      </c>
      <c r="G9" s="45">
        <v>33</v>
      </c>
      <c r="H9" s="45">
        <f>F9+G9</f>
        <v>1133</v>
      </c>
      <c r="I9" s="56" t="s">
        <v>31</v>
      </c>
      <c r="J9" s="44">
        <v>0.5</v>
      </c>
      <c r="K9" s="44">
        <v>1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1100</v>
      </c>
      <c r="G10" s="49">
        <f>SUM(G9:G9)</f>
        <v>33</v>
      </c>
      <c r="H10" s="49">
        <f>SUM(H9:H9)</f>
        <v>1133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173059</v>
      </c>
      <c r="C4" s="10"/>
    </row>
    <row r="5" ht="41" customHeight="1" spans="1:3">
      <c r="A5" s="4" t="s">
        <v>39</v>
      </c>
      <c r="B5" s="11" t="s">
        <v>40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1133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2025-08-06T11:40:05Z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E2BF5BE6300A4587857470D810439822_13</vt:lpwstr>
  </property>
</Properties>
</file>