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H13" i="2" s="1"/>
  <c r="G12" i="2"/>
  <c r="H12" i="2" s="1"/>
  <c r="G11" i="2"/>
  <c r="H11" i="2" s="1"/>
  <c r="G10" i="2"/>
  <c r="H10" i="2" s="1"/>
  <c r="G9" i="2"/>
  <c r="H9" i="2" s="1"/>
  <c r="G8" i="2"/>
  <c r="H8" i="2" s="1"/>
  <c r="F14" i="2" l="1"/>
  <c r="G14" i="2" l="1"/>
  <c r="H14" i="2" s="1"/>
</calcChain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<sst xmlns="http://schemas.openxmlformats.org/spreadsheetml/2006/main" count="40" uniqueCount="40">
  <si>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单</t>
    </r>
  </si>
  <si>
    <r>
      <rPr>
        <b/>
        <sz val="20"/>
        <color theme="1"/>
        <rFont val="宋体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</si>
  <si>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</si>
  <si>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</si>
  <si>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</si>
  <si>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</si>
  <si>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</si>
  <si>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</si>
  <si>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</si>
  <si>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</si>
  <si>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</si>
  <si>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</si>
  <si>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</si>
  <si>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</si>
  <si>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</si>
  <si>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</si>
  <si>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</si>
  <si>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</si>
  <si>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</si>
  <si>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</si>
  <si>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</si>
  <si>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</si>
  <si>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</si>
  <si>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</si>
  <si>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</si>
  <si>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</si>
  <si>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</si>
  <si>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</si>
  <si>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S</t>
  </si>
  <si>
    <t>M</t>
  </si>
  <si>
    <t>L</t>
  </si>
  <si>
    <t>XL</t>
  </si>
  <si>
    <t>2XL</t>
  </si>
  <si>
    <t>3XL</t>
  </si>
  <si>
    <t>合计</t>
  </si>
  <si>
    <t>PO1333</t>
    <phoneticPr fontId="16" type="noConversion"/>
  </si>
  <si>
    <t>QR标
TCT4000
Classic Crew</t>
    <phoneticPr fontId="16" type="noConversion"/>
  </si>
  <si>
    <t>活力工厂</t>
    <phoneticPr fontId="16" type="noConversion"/>
  </si>
  <si>
    <t>2025/8/</t>
    <phoneticPr fontId="16" type="noConversion"/>
  </si>
  <si>
    <t>TCT4000WCSEPWD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</si>
</sst>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9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20"/>
      <color theme="1"/>
      <name val="宋体"/>
    </font>
    <font>
      <b/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activeCell="S17" sqref="S17"/>
    </sheetView>
  </sheetViews>
  <sheetFormatPr defaultColWidth="9" defaultRowHeight="15.75"/>
  <cols>
    <col min="1" max="1" width="12.140625" customWidth="1"/>
    <col min="2" max="3" width="19.5703125" customWidth="1"/>
    <col min="4" max="4" width="23.5703125" customWidth="1"/>
  </cols>
  <sheetData>
    <row r="1" spans="1:12" ht="26.25">
      <c r="A1" s="33" t="s">
        <v>0</v>
      </c>
      <c r="B1" s="34"/>
      <c r="C1" s="34"/>
      <c r="D1" s="34"/>
      <c r="E1" s="34"/>
      <c r="F1" s="34"/>
      <c r="G1" s="34"/>
      <c r="H1" s="35"/>
      <c r="I1" s="34"/>
      <c r="J1" s="34"/>
      <c r="K1" s="34"/>
      <c r="L1" s="34"/>
    </row>
    <row r="2" spans="1:12" ht="26.25">
      <c r="A2" s="36" t="s">
        <v>1</v>
      </c>
      <c r="B2" s="37"/>
      <c r="C2" s="37"/>
      <c r="D2" s="37"/>
      <c r="E2" s="37"/>
      <c r="F2" s="37"/>
      <c r="G2" s="37"/>
      <c r="H2" s="38"/>
      <c r="I2" s="37"/>
      <c r="J2" s="37"/>
      <c r="K2" s="37"/>
      <c r="L2" s="37"/>
    </row>
    <row r="3" spans="1:12" ht="17.25">
      <c r="A3" s="2"/>
      <c r="B3" s="2"/>
      <c r="C3" s="2"/>
      <c r="D3" s="2" t="s">
        <v>2</v>
      </c>
      <c r="E3" s="39" t="s">
        <v>38</v>
      </c>
      <c r="F3" s="39"/>
      <c r="G3" s="3"/>
      <c r="H3" s="4"/>
      <c r="I3" s="27"/>
      <c r="J3" s="28"/>
      <c r="K3" s="28"/>
      <c r="L3" s="2"/>
    </row>
    <row r="4" spans="1:12">
      <c r="A4" s="2"/>
      <c r="B4" s="2"/>
      <c r="C4" s="2"/>
      <c r="D4" s="5" t="s">
        <v>3</v>
      </c>
      <c r="E4" s="40"/>
      <c r="F4" s="41"/>
      <c r="G4" s="6"/>
      <c r="H4" s="7"/>
      <c r="I4" s="32" t="s">
        <v>37</v>
      </c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>
      <c r="A8" s="42" t="s">
        <v>35</v>
      </c>
      <c r="B8" s="45" t="s">
        <v>36</v>
      </c>
      <c r="C8" s="48" t="s">
        <v>39</v>
      </c>
      <c r="D8" s="51"/>
      <c r="E8" s="13" t="s">
        <v>28</v>
      </c>
      <c r="F8" s="22">
        <v>740</v>
      </c>
      <c r="G8" s="22">
        <f t="shared" ref="G8:G13" si="0">F8*0.02</f>
        <v>14.8</v>
      </c>
      <c r="H8" s="22">
        <f t="shared" ref="H8:H14" si="1">SUM(F8:G8)</f>
        <v>754.8</v>
      </c>
      <c r="I8" s="54"/>
      <c r="J8" s="51"/>
      <c r="K8" s="51"/>
      <c r="L8" s="48"/>
    </row>
    <row r="9" spans="1:12">
      <c r="A9" s="43"/>
      <c r="B9" s="46"/>
      <c r="C9" s="49"/>
      <c r="D9" s="52"/>
      <c r="E9" s="13" t="s">
        <v>29</v>
      </c>
      <c r="F9" s="22">
        <v>1760</v>
      </c>
      <c r="G9" s="22">
        <f t="shared" si="0"/>
        <v>35.200000000000003</v>
      </c>
      <c r="H9" s="22">
        <f t="shared" si="1"/>
        <v>1795.2</v>
      </c>
      <c r="I9" s="55"/>
      <c r="J9" s="52"/>
      <c r="K9" s="52"/>
      <c r="L9" s="49"/>
    </row>
    <row r="10" spans="1:12">
      <c r="A10" s="43"/>
      <c r="B10" s="46"/>
      <c r="C10" s="49"/>
      <c r="D10" s="52"/>
      <c r="E10" s="13" t="s">
        <v>30</v>
      </c>
      <c r="F10" s="22">
        <v>5820</v>
      </c>
      <c r="G10" s="22">
        <f t="shared" si="0"/>
        <v>116.4</v>
      </c>
      <c r="H10" s="22">
        <f t="shared" si="1"/>
        <v>5936.4</v>
      </c>
      <c r="I10" s="55"/>
      <c r="J10" s="52"/>
      <c r="K10" s="52"/>
      <c r="L10" s="49"/>
    </row>
    <row r="11" spans="1:12">
      <c r="A11" s="43"/>
      <c r="B11" s="46"/>
      <c r="C11" s="49"/>
      <c r="D11" s="52"/>
      <c r="E11" s="13" t="s">
        <v>31</v>
      </c>
      <c r="F11" s="22">
        <v>5620</v>
      </c>
      <c r="G11" s="22">
        <f t="shared" si="0"/>
        <v>112.4</v>
      </c>
      <c r="H11" s="22">
        <f t="shared" si="1"/>
        <v>5732.4</v>
      </c>
      <c r="I11" s="55"/>
      <c r="J11" s="52"/>
      <c r="K11" s="52"/>
      <c r="L11" s="49"/>
    </row>
    <row r="12" spans="1:12">
      <c r="A12" s="43"/>
      <c r="B12" s="46"/>
      <c r="C12" s="49"/>
      <c r="D12" s="52"/>
      <c r="E12" s="13" t="s">
        <v>32</v>
      </c>
      <c r="F12" s="22">
        <v>1220</v>
      </c>
      <c r="G12" s="22">
        <f t="shared" si="0"/>
        <v>24.400000000000002</v>
      </c>
      <c r="H12" s="22">
        <f t="shared" si="1"/>
        <v>1244.4000000000001</v>
      </c>
      <c r="I12" s="55"/>
      <c r="J12" s="52"/>
      <c r="K12" s="52"/>
      <c r="L12" s="49"/>
    </row>
    <row r="13" spans="1:12">
      <c r="A13" s="44"/>
      <c r="B13" s="47"/>
      <c r="C13" s="50"/>
      <c r="D13" s="53"/>
      <c r="E13" s="13" t="s">
        <v>33</v>
      </c>
      <c r="F13" s="22">
        <v>2260</v>
      </c>
      <c r="G13" s="22">
        <f t="shared" si="0"/>
        <v>45.2</v>
      </c>
      <c r="H13" s="22">
        <f t="shared" si="1"/>
        <v>2305.1999999999998</v>
      </c>
      <c r="I13" s="55"/>
      <c r="J13" s="52"/>
      <c r="K13" s="52"/>
      <c r="L13" s="49"/>
    </row>
    <row r="14" spans="1:12">
      <c r="A14" s="25" t="s">
        <v>34</v>
      </c>
      <c r="B14" s="26"/>
      <c r="C14" s="23"/>
      <c r="D14" s="24"/>
      <c r="E14" s="26"/>
      <c r="F14" s="23">
        <f>SUM(F8:F13)</f>
        <v>17420</v>
      </c>
      <c r="G14" s="22">
        <f>(F14*0.05)</f>
        <v>871</v>
      </c>
      <c r="H14" s="22">
        <f t="shared" si="1"/>
        <v>18291</v>
      </c>
      <c r="I14" s="31"/>
      <c r="J14" s="31"/>
      <c r="K14" s="31"/>
      <c r="L14" s="31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2025-07-30T04:16:04Z</cp:lastPrinted>
  <dcterms:created xsi:type="dcterms:W3CDTF">2023-05-12T11:15:00Z</dcterms:created>
  <dcterms:modified xsi:type="dcterms:W3CDTF">2025-07-30T08:59:15Z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12EB17A2954248E39390D902CAF4A27E_13</vt:lpwstr>
  </property>
</Properties>
</file>