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14" i="2" s="1"/>
  <c r="G13" i="2" l="1"/>
  <c r="H13" i="2" s="1"/>
  <c r="G12" i="2"/>
  <c r="H12" i="2" s="1"/>
  <c r="G11" i="2"/>
  <c r="H11" i="2" s="1"/>
  <c r="G10" i="2"/>
  <c r="H10" i="2" s="1"/>
  <c r="G9" i="2"/>
  <c r="H9" i="2" s="1"/>
  <c r="G8" i="2"/>
  <c r="H8" i="2" s="1"/>
  <c r="H14" i="2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<sst xmlns="http://schemas.openxmlformats.org/spreadsheetml/2006/main" count="40" uniqueCount="40">
  <si>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</si>
  <si>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</si>
  <si>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</si>
  <si>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</si>
  <si>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</si>
  <si>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</si>
  <si>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</si>
  <si>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</si>
  <si>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</si>
  <si>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</si>
  <si>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</si>
  <si>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</si>
  <si>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</si>
  <si>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</si>
  <si>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</si>
  <si>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</si>
  <si>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</si>
  <si>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</si>
  <si>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</si>
  <si>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</si>
  <si>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</si>
  <si>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</si>
  <si>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</si>
  <si>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</si>
  <si>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</si>
  <si>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</si>
  <si>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</si>
  <si>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</si>
  <si>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</si>
  <si>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</si>
  <si>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</si>
  <si>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</si>
  <si>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</si>
  <si>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</si>
  <si>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</si>
  <si>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活力工厂</t>
    <phoneticPr fontId="16" type="noConversion"/>
  </si>
  <si>
    <t>2025/8/</t>
    <phoneticPr fontId="16" type="noConversion"/>
  </si>
  <si>
    <t>QR标
TCT4000
Classic Crew</t>
    <phoneticPr fontId="16" type="noConversion"/>
  </si>
  <si>
    <t>PO1338</t>
    <phoneticPr fontId="16" type="noConversion"/>
  </si>
  <si>
    <t>TCT4000WSMGRN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</si>
</sst>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C18" sqref="C18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36</v>
      </c>
      <c r="F3" s="39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40"/>
      <c r="F4" s="41"/>
      <c r="G4" s="6"/>
      <c r="H4" s="7"/>
      <c r="I4" s="32" t="s">
        <v>35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2" t="s">
        <v>38</v>
      </c>
      <c r="B8" s="45" t="s">
        <v>37</v>
      </c>
      <c r="C8" s="48" t="s">
        <v>39</v>
      </c>
      <c r="D8" s="51"/>
      <c r="E8" s="13" t="s">
        <v>28</v>
      </c>
      <c r="F8" s="22">
        <v>530</v>
      </c>
      <c r="G8" s="22">
        <f t="shared" ref="G8:G14" si="0">F8*0.02</f>
        <v>10.6</v>
      </c>
      <c r="H8" s="22">
        <f t="shared" ref="H8:H14" si="1">SUM(F8:G8)</f>
        <v>540.6</v>
      </c>
      <c r="I8" s="54"/>
      <c r="J8" s="51"/>
      <c r="K8" s="51"/>
      <c r="L8" s="48"/>
    </row>
    <row r="9" spans="1:12">
      <c r="A9" s="43"/>
      <c r="B9" s="46"/>
      <c r="C9" s="49"/>
      <c r="D9" s="52"/>
      <c r="E9" s="13" t="s">
        <v>29</v>
      </c>
      <c r="F9" s="22">
        <v>2140</v>
      </c>
      <c r="G9" s="22">
        <f t="shared" si="0"/>
        <v>42.800000000000004</v>
      </c>
      <c r="H9" s="22">
        <f t="shared" si="1"/>
        <v>2182.8000000000002</v>
      </c>
      <c r="I9" s="55"/>
      <c r="J9" s="52"/>
      <c r="K9" s="52"/>
      <c r="L9" s="49"/>
    </row>
    <row r="10" spans="1:12">
      <c r="A10" s="43"/>
      <c r="B10" s="46"/>
      <c r="C10" s="49"/>
      <c r="D10" s="52"/>
      <c r="E10" s="13" t="s">
        <v>30</v>
      </c>
      <c r="F10" s="22">
        <v>5100</v>
      </c>
      <c r="G10" s="22">
        <f t="shared" si="0"/>
        <v>102</v>
      </c>
      <c r="H10" s="22">
        <f t="shared" si="1"/>
        <v>5202</v>
      </c>
      <c r="I10" s="55"/>
      <c r="J10" s="52"/>
      <c r="K10" s="52"/>
      <c r="L10" s="49"/>
    </row>
    <row r="11" spans="1:12">
      <c r="A11" s="43"/>
      <c r="B11" s="46"/>
      <c r="C11" s="49"/>
      <c r="D11" s="52"/>
      <c r="E11" s="13" t="s">
        <v>31</v>
      </c>
      <c r="F11" s="22">
        <v>4430</v>
      </c>
      <c r="G11" s="22">
        <f t="shared" si="0"/>
        <v>88.600000000000009</v>
      </c>
      <c r="H11" s="22">
        <f t="shared" si="1"/>
        <v>4518.6000000000004</v>
      </c>
      <c r="I11" s="55"/>
      <c r="J11" s="52"/>
      <c r="K11" s="52"/>
      <c r="L11" s="49"/>
    </row>
    <row r="12" spans="1:12">
      <c r="A12" s="43"/>
      <c r="B12" s="46"/>
      <c r="C12" s="49"/>
      <c r="D12" s="52"/>
      <c r="E12" s="13" t="s">
        <v>32</v>
      </c>
      <c r="F12" s="22">
        <v>2120</v>
      </c>
      <c r="G12" s="22">
        <f t="shared" si="0"/>
        <v>42.4</v>
      </c>
      <c r="H12" s="22">
        <f t="shared" si="1"/>
        <v>2162.4</v>
      </c>
      <c r="I12" s="55"/>
      <c r="J12" s="52"/>
      <c r="K12" s="52"/>
      <c r="L12" s="49"/>
    </row>
    <row r="13" spans="1:12">
      <c r="A13" s="44"/>
      <c r="B13" s="47"/>
      <c r="C13" s="50"/>
      <c r="D13" s="53"/>
      <c r="E13" s="13" t="s">
        <v>33</v>
      </c>
      <c r="F13" s="22">
        <v>510</v>
      </c>
      <c r="G13" s="22">
        <f t="shared" si="0"/>
        <v>10.200000000000001</v>
      </c>
      <c r="H13" s="22">
        <f t="shared" si="1"/>
        <v>520.20000000000005</v>
      </c>
      <c r="I13" s="55"/>
      <c r="J13" s="52"/>
      <c r="K13" s="52"/>
      <c r="L13" s="49"/>
    </row>
    <row r="14" spans="1:12">
      <c r="A14" s="25" t="s">
        <v>34</v>
      </c>
      <c r="B14" s="26"/>
      <c r="C14" s="23"/>
      <c r="D14" s="24"/>
      <c r="E14" s="26"/>
      <c r="F14" s="23">
        <f>SUM(F8:F13)</f>
        <v>14830</v>
      </c>
      <c r="G14" s="22">
        <f t="shared" si="0"/>
        <v>296.60000000000002</v>
      </c>
      <c r="H14" s="22">
        <f t="shared" si="1"/>
        <v>15126.6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