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43D21BB0-722F-4613-A064-C1D322018BA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G12" i="1"/>
  <c r="H12" i="1" s="1"/>
  <c r="G11" i="1"/>
  <c r="H11" i="1" s="1"/>
  <c r="G10" i="1"/>
  <c r="H10" i="1" s="1"/>
  <c r="G9" i="1"/>
  <c r="H9" i="1" s="1"/>
  <c r="G8" i="1"/>
  <c r="H8" i="1" s="1"/>
  <c r="G14" i="1" l="1"/>
  <c r="H14" i="1" s="1"/>
  <c r="F15" i="1"/>
  <c r="G13" i="1"/>
  <c r="H13" i="1" s="1"/>
  <c r="G15" i="1" l="1"/>
  <c r="H15" i="1" s="1"/>
  <c r="F16" i="1" l="1"/>
  <c r="G16" i="1" l="1"/>
  <c r="H16" i="1" s="1"/>
</calcChain>
</file>

<file path=xl/sharedStrings.xml><?xml version="1.0" encoding="utf-8"?>
<sst xmlns="http://schemas.openxmlformats.org/spreadsheetml/2006/main" count="52" uniqueCount="44">
  <si>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</si>
  <si>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</si>
  <si>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</si>
  <si>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</si>
  <si>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</si>
  <si>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</si>
  <si>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</si>
  <si>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</si>
  <si>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</si>
  <si>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</si>
  <si>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</si>
  <si>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</si>
  <si>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</si>
  <si>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</si>
  <si>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</si>
  <si>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</si>
  <si>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</si>
  <si>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</si>
  <si>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</si>
  <si>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</si>
  <si>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</si>
  <si>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</si>
  <si>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</si>
  <si>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</si>
  <si>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</si>
  <si>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</si>
  <si>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</si>
  <si>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</si>
  <si>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</si>
  <si>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XXS</t>
  </si>
  <si>
    <t>XS</t>
  </si>
  <si>
    <t>S</t>
  </si>
  <si>
    <t>M</t>
  </si>
  <si>
    <t>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</si>
  <si>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</si>
  <si>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</si>
  <si>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</si>
  <si>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2025/7/</t>
    <phoneticPr fontId="22" type="noConversion"/>
  </si>
  <si>
    <t>6607-741</t>
    <phoneticPr fontId="22" type="noConversion"/>
  </si>
  <si>
    <t>700</t>
    <phoneticPr fontId="22" type="noConversion"/>
  </si>
  <si>
    <t xml:space="preserve">  82554-01</t>
    <phoneticPr fontId="22" type="noConversion"/>
  </si>
  <si>
    <t xml:space="preserve"> 82554-01</t>
    <phoneticPr fontId="22" type="noConversion"/>
  </si>
  <si>
    <t>新云峰</t>
    <phoneticPr fontId="22" type="noConversion"/>
  </si>
  <si>
    <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</si>
</sst>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4" workbookViewId="0">
      <selection activeCell="B15" sqref="B15"/>
    </sheetView>
  </sheetViews>
  <sheetFormatPr defaultColWidth="9" defaultRowHeight="14.5"/>
  <cols>
    <col min="1" max="1" width="9.6328125" style="2" customWidth="1"/>
    <col min="2" max="2" width="22.6328125" customWidth="1"/>
    <col min="3" max="3" width="12.08984375" customWidth="1"/>
  </cols>
  <sheetData>
    <row r="1" spans="1:12" ht="28.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ht="28.5">
      <c r="A2" s="41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ht="26">
      <c r="A3" s="3"/>
      <c r="B3" s="3"/>
      <c r="C3" s="3"/>
      <c r="D3" s="3" t="s">
        <v>2</v>
      </c>
      <c r="E3" s="46" t="s">
        <v>37</v>
      </c>
      <c r="F3" s="46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47" t="s">
        <v>42</v>
      </c>
      <c r="F4" s="48"/>
      <c r="G4" s="7"/>
      <c r="H4" s="8"/>
      <c r="I4" s="35"/>
      <c r="J4" s="36"/>
      <c r="K4" s="36"/>
      <c r="L4" s="35"/>
    </row>
    <row r="5" spans="1:12" ht="26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9" t="s">
        <v>40</v>
      </c>
      <c r="B8" s="51" t="s">
        <v>28</v>
      </c>
      <c r="C8" s="53" t="s">
        <v>38</v>
      </c>
      <c r="D8" s="55" t="s">
        <v>39</v>
      </c>
      <c r="E8" s="23" t="s">
        <v>29</v>
      </c>
      <c r="F8" s="24">
        <v>200</v>
      </c>
      <c r="G8" s="24">
        <f>F8*0.05</f>
        <v>10</v>
      </c>
      <c r="H8" s="24">
        <f>F8+G8</f>
        <v>210</v>
      </c>
      <c r="I8" s="57"/>
      <c r="J8" s="56"/>
      <c r="K8" s="56"/>
      <c r="L8" s="58"/>
    </row>
    <row r="9" spans="1:12" s="1" customFormat="1" ht="24" customHeight="1">
      <c r="A9" s="50"/>
      <c r="B9" s="52"/>
      <c r="C9" s="54"/>
      <c r="D9" s="56"/>
      <c r="E9" s="23" t="s">
        <v>30</v>
      </c>
      <c r="F9" s="24">
        <v>1050</v>
      </c>
      <c r="G9" s="24">
        <f t="shared" ref="G9:G16" si="0">F9*0.05</f>
        <v>52.5</v>
      </c>
      <c r="H9" s="24">
        <f t="shared" ref="H9:H16" si="1">F9+G9</f>
        <v>1102.5</v>
      </c>
      <c r="I9" s="57"/>
      <c r="J9" s="56"/>
      <c r="K9" s="56"/>
      <c r="L9" s="58"/>
    </row>
    <row r="10" spans="1:12" s="1" customFormat="1" ht="21" customHeight="1">
      <c r="A10" s="50"/>
      <c r="B10" s="52"/>
      <c r="C10" s="54"/>
      <c r="D10" s="56"/>
      <c r="E10" s="23" t="s">
        <v>31</v>
      </c>
      <c r="F10" s="24">
        <v>1800</v>
      </c>
      <c r="G10" s="24">
        <f t="shared" si="0"/>
        <v>90</v>
      </c>
      <c r="H10" s="24">
        <f t="shared" si="1"/>
        <v>1890</v>
      </c>
      <c r="I10" s="57"/>
      <c r="J10" s="56"/>
      <c r="K10" s="56"/>
      <c r="L10" s="58"/>
    </row>
    <row r="11" spans="1:12" s="1" customFormat="1" ht="21" customHeight="1">
      <c r="A11" s="50"/>
      <c r="B11" s="52"/>
      <c r="C11" s="54"/>
      <c r="D11" s="56"/>
      <c r="E11" s="23" t="s">
        <v>32</v>
      </c>
      <c r="F11" s="24">
        <v>1400</v>
      </c>
      <c r="G11" s="24">
        <f t="shared" si="0"/>
        <v>70</v>
      </c>
      <c r="H11" s="24">
        <f t="shared" si="1"/>
        <v>1470</v>
      </c>
      <c r="I11" s="57"/>
      <c r="J11" s="56"/>
      <c r="K11" s="56"/>
      <c r="L11" s="58"/>
    </row>
    <row r="12" spans="1:12" s="1" customFormat="1" ht="21" customHeight="1">
      <c r="A12" s="50"/>
      <c r="B12" s="52"/>
      <c r="C12" s="54"/>
      <c r="D12" s="56"/>
      <c r="E12" s="23" t="s">
        <v>33</v>
      </c>
      <c r="F12" s="24">
        <v>550</v>
      </c>
      <c r="G12" s="24">
        <f t="shared" si="0"/>
        <v>27.5</v>
      </c>
      <c r="H12" s="24">
        <f t="shared" si="1"/>
        <v>577.5</v>
      </c>
      <c r="I12" s="57"/>
      <c r="J12" s="56"/>
      <c r="K12" s="56"/>
      <c r="L12" s="58"/>
    </row>
    <row r="13" spans="1:12" s="1" customFormat="1" ht="52" customHeight="1">
      <c r="A13" s="25" t="s">
        <v>41</v>
      </c>
      <c r="B13" s="26" t="s">
        <v>34</v>
      </c>
      <c r="C13" s="38" t="s">
        <v>38</v>
      </c>
      <c r="D13" s="39" t="s">
        <v>39</v>
      </c>
      <c r="E13" s="28"/>
      <c r="F13" s="29">
        <f>SUM(F8:F12)</f>
        <v>5000</v>
      </c>
      <c r="G13" s="24">
        <f t="shared" si="0"/>
        <v>250</v>
      </c>
      <c r="H13" s="24">
        <f t="shared" si="1"/>
        <v>5250</v>
      </c>
      <c r="I13" s="57"/>
      <c r="J13" s="56"/>
      <c r="K13" s="56"/>
      <c r="L13" s="58"/>
    </row>
    <row r="14" spans="1:12" s="1" customFormat="1" ht="52" customHeight="1">
      <c r="A14" s="25" t="s">
        <v>40</v>
      </c>
      <c r="B14" s="26" t="s">
        <v>35</v>
      </c>
      <c r="C14" s="38" t="s">
        <v>38</v>
      </c>
      <c r="D14" s="39" t="s">
        <v>39</v>
      </c>
      <c r="E14" s="28"/>
      <c r="F14" s="29">
        <f t="shared" ref="F14:F15" si="2">SUM(F13:F13)</f>
        <v>5000</v>
      </c>
      <c r="G14" s="24">
        <f t="shared" si="0"/>
        <v>250</v>
      </c>
      <c r="H14" s="24">
        <f t="shared" si="1"/>
        <v>5250</v>
      </c>
      <c r="I14" s="57"/>
      <c r="J14" s="56"/>
      <c r="K14" s="56"/>
      <c r="L14" s="58"/>
    </row>
    <row r="15" spans="1:12" s="1" customFormat="1" ht="52" customHeight="1">
      <c r="A15" s="25" t="s">
        <v>41</v>
      </c>
      <c r="B15" s="40" t="s">
        <v>43</v>
      </c>
      <c r="C15" s="38" t="s">
        <v>38</v>
      </c>
      <c r="D15" s="39" t="s">
        <v>39</v>
      </c>
      <c r="E15" s="28"/>
      <c r="F15" s="29">
        <f t="shared" si="2"/>
        <v>5000</v>
      </c>
      <c r="G15" s="24">
        <f t="shared" si="0"/>
        <v>250</v>
      </c>
      <c r="H15" s="24">
        <f t="shared" si="1"/>
        <v>5250</v>
      </c>
      <c r="I15" s="57"/>
      <c r="J15" s="56"/>
      <c r="K15" s="56"/>
      <c r="L15" s="58"/>
    </row>
    <row r="16" spans="1:12" s="1" customFormat="1" ht="17.149999999999999" customHeight="1">
      <c r="A16" s="30" t="s">
        <v>36</v>
      </c>
      <c r="B16" s="31"/>
      <c r="C16" s="31"/>
      <c r="D16" s="27"/>
      <c r="E16" s="31"/>
      <c r="F16" s="32">
        <f>SUM(F8:F15)</f>
        <v>20000</v>
      </c>
      <c r="G16" s="24">
        <f t="shared" si="0"/>
        <v>1000</v>
      </c>
      <c r="H16" s="24">
        <f t="shared" si="1"/>
        <v>21000</v>
      </c>
      <c r="I16" s="37"/>
      <c r="J16" s="37"/>
      <c r="K16" s="37"/>
      <c r="L16" s="3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2025-07-19T07:22:55Z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6195AA1B00C94E9F830D97774F6236E7_12</vt:lpwstr>
  </property>
</Properties>
</file>