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C831D362-4B44-412E-983A-5B3071FDEC0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15" i="1" l="1"/>
  <c r="G14" i="1"/>
  <c r="H14" i="1" s="1"/>
  <c r="F16" i="1" l="1"/>
  <c r="F17" i="1" s="1"/>
  <c r="G15" i="1"/>
  <c r="H15" i="1" s="1"/>
  <c r="G16" i="1" l="1"/>
  <c r="H16" i="1" s="1"/>
  <c r="G17" i="1" l="1"/>
  <c r="H17" i="1" s="1"/>
  <c r="F18" i="1"/>
  <c r="G18" i="1" l="1"/>
  <c r="H18" i="1" s="1"/>
</calcChain>
</file>

<file path=xl/sharedStrings.xml><?xml version="1.0" encoding="utf-8"?>
<sst xmlns="http://schemas.openxmlformats.org/spreadsheetml/2006/main" count="52" uniqueCount="46">
  <si>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</si>
  <si>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</si>
  <si>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</si>
  <si>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</si>
  <si>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</si>
  <si>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</si>
  <si>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</si>
  <si>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</si>
  <si>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</si>
  <si>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</si>
  <si>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</si>
  <si>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</si>
  <si>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</si>
  <si>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</si>
  <si>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</si>
  <si>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</si>
  <si>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</si>
  <si>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</si>
  <si>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</si>
  <si>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</si>
  <si>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</si>
  <si>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</si>
  <si>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</si>
  <si>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</si>
  <si>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</si>
  <si>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</si>
  <si>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</si>
  <si>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</si>
  <si>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</si>
  <si>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32</t>
  </si>
  <si>
    <t>34</t>
  </si>
  <si>
    <t>36</t>
  </si>
  <si>
    <t>38</t>
  </si>
  <si>
    <t>40</t>
  </si>
  <si>
    <t>42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</si>
  <si>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</si>
  <si>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</si>
  <si>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</si>
  <si>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</si>
  <si>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白色再生空白页洗标（6.*2.5）
（blank care label)</t>
    <phoneticPr fontId="22" type="noConversion"/>
  </si>
  <si>
    <t>800</t>
    <phoneticPr fontId="22" type="noConversion"/>
  </si>
  <si>
    <t>2025/7/</t>
    <phoneticPr fontId="22" type="noConversion"/>
  </si>
  <si>
    <t xml:space="preserve"> 5112-741</t>
    <phoneticPr fontId="22" type="noConversion"/>
  </si>
  <si>
    <t>5112-741</t>
    <phoneticPr fontId="22" type="noConversion"/>
  </si>
  <si>
    <t xml:space="preserve"> 5112-741 </t>
    <phoneticPr fontId="22" type="noConversion"/>
  </si>
  <si>
    <t>新云峰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</si>
</sst>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14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7" workbookViewId="0">
      <selection activeCell="B17" sqref="B17"/>
    </sheetView>
  </sheetViews>
  <sheetFormatPr defaultColWidth="9" defaultRowHeight="13"/>
  <cols>
    <col min="1" max="1" width="17.26953125" style="1" customWidth="1"/>
    <col min="2" max="2" width="22" style="1" customWidth="1"/>
    <col min="3" max="3" width="10.7265625" style="1" customWidth="1"/>
    <col min="4" max="16384" width="9" style="1"/>
  </cols>
  <sheetData>
    <row r="1" spans="1:12" customFormat="1" ht="26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2" customFormat="1" ht="26">
      <c r="A2" s="42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customFormat="1" ht="15">
      <c r="A3" s="2"/>
      <c r="B3" s="2"/>
      <c r="C3" s="2"/>
      <c r="D3" s="2" t="s">
        <v>2</v>
      </c>
      <c r="E3" s="47" t="s">
        <v>41</v>
      </c>
      <c r="F3" s="47"/>
      <c r="G3" s="3"/>
      <c r="H3" s="4"/>
      <c r="I3" s="31"/>
      <c r="J3" s="32"/>
      <c r="K3" s="32"/>
      <c r="L3" s="2"/>
    </row>
    <row r="4" spans="1:12" customFormat="1" ht="14.5">
      <c r="A4" s="2"/>
      <c r="B4" s="2"/>
      <c r="C4" s="2"/>
      <c r="D4" s="5" t="s">
        <v>3</v>
      </c>
      <c r="E4" s="48" t="s">
        <v>45</v>
      </c>
      <c r="F4" s="49"/>
      <c r="G4" s="6"/>
      <c r="H4" s="7"/>
      <c r="I4" s="33"/>
      <c r="J4" s="34"/>
      <c r="K4" s="34"/>
      <c r="L4" s="33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5"/>
      <c r="J5" s="32"/>
      <c r="K5" s="32"/>
      <c r="L5" s="2"/>
    </row>
    <row r="6" spans="1:12" ht="43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50"/>
      <c r="B8" s="52" t="s">
        <v>28</v>
      </c>
      <c r="C8" s="54" t="s">
        <v>42</v>
      </c>
      <c r="D8" s="56" t="s">
        <v>40</v>
      </c>
      <c r="E8" s="22" t="s">
        <v>29</v>
      </c>
      <c r="F8" s="23">
        <v>400</v>
      </c>
      <c r="G8" s="23">
        <f>(F8*0.05)</f>
        <v>20</v>
      </c>
      <c r="H8" s="23">
        <f>SUM(F8:G8)</f>
        <v>420</v>
      </c>
      <c r="I8" s="58"/>
      <c r="J8" s="57"/>
      <c r="K8" s="57"/>
      <c r="L8" s="55"/>
    </row>
    <row r="9" spans="1:12" ht="19" customHeight="1">
      <c r="A9" s="51"/>
      <c r="B9" s="53"/>
      <c r="C9" s="55"/>
      <c r="D9" s="57"/>
      <c r="E9" s="22" t="s">
        <v>30</v>
      </c>
      <c r="F9" s="23">
        <v>450</v>
      </c>
      <c r="G9" s="23">
        <f t="shared" ref="G9:G18" si="0">(F9*0.05)</f>
        <v>22.5</v>
      </c>
      <c r="H9" s="23">
        <f t="shared" ref="H9:H18" si="1">SUM(F9:G9)</f>
        <v>472.5</v>
      </c>
      <c r="I9" s="58"/>
      <c r="J9" s="57"/>
      <c r="K9" s="57"/>
      <c r="L9" s="55"/>
    </row>
    <row r="10" spans="1:12" ht="19" customHeight="1">
      <c r="A10" s="51"/>
      <c r="B10" s="53"/>
      <c r="C10" s="55"/>
      <c r="D10" s="57"/>
      <c r="E10" s="22" t="s">
        <v>31</v>
      </c>
      <c r="F10" s="23">
        <v>500</v>
      </c>
      <c r="G10" s="23">
        <f t="shared" si="0"/>
        <v>25</v>
      </c>
      <c r="H10" s="23">
        <f t="shared" si="1"/>
        <v>525</v>
      </c>
      <c r="I10" s="58"/>
      <c r="J10" s="57"/>
      <c r="K10" s="57"/>
      <c r="L10" s="55"/>
    </row>
    <row r="11" spans="1:12" ht="19" customHeight="1">
      <c r="A11" s="51"/>
      <c r="B11" s="53"/>
      <c r="C11" s="55"/>
      <c r="D11" s="57"/>
      <c r="E11" s="22" t="s">
        <v>32</v>
      </c>
      <c r="F11" s="23">
        <v>550</v>
      </c>
      <c r="G11" s="23">
        <f t="shared" si="0"/>
        <v>27.5</v>
      </c>
      <c r="H11" s="23">
        <f t="shared" si="1"/>
        <v>577.5</v>
      </c>
      <c r="I11" s="58"/>
      <c r="J11" s="57"/>
      <c r="K11" s="57"/>
      <c r="L11" s="55"/>
    </row>
    <row r="12" spans="1:12" ht="19" customHeight="1">
      <c r="A12" s="51"/>
      <c r="B12" s="53"/>
      <c r="C12" s="55"/>
      <c r="D12" s="57"/>
      <c r="E12" s="22" t="s">
        <v>33</v>
      </c>
      <c r="F12" s="23">
        <v>600</v>
      </c>
      <c r="G12" s="23">
        <f t="shared" si="0"/>
        <v>30</v>
      </c>
      <c r="H12" s="23">
        <f t="shared" si="1"/>
        <v>630</v>
      </c>
      <c r="I12" s="58"/>
      <c r="J12" s="57"/>
      <c r="K12" s="57"/>
      <c r="L12" s="55"/>
    </row>
    <row r="13" spans="1:12" ht="19" customHeight="1">
      <c r="A13" s="51"/>
      <c r="B13" s="53"/>
      <c r="C13" s="55"/>
      <c r="D13" s="57"/>
      <c r="E13" s="22" t="s">
        <v>34</v>
      </c>
      <c r="F13" s="23">
        <v>483</v>
      </c>
      <c r="G13" s="23">
        <f t="shared" si="0"/>
        <v>24.150000000000002</v>
      </c>
      <c r="H13" s="23">
        <f t="shared" si="1"/>
        <v>507.15</v>
      </c>
      <c r="I13" s="58"/>
      <c r="J13" s="57"/>
      <c r="K13" s="57"/>
      <c r="L13" s="55"/>
    </row>
    <row r="14" spans="1:12" ht="54" customHeight="1">
      <c r="A14" s="37"/>
      <c r="B14" s="24" t="s">
        <v>35</v>
      </c>
      <c r="C14" s="39" t="s">
        <v>43</v>
      </c>
      <c r="D14" s="38" t="s">
        <v>40</v>
      </c>
      <c r="E14" s="27"/>
      <c r="F14" s="41">
        <f>SUM(F8:F13)</f>
        <v>2983</v>
      </c>
      <c r="G14" s="23">
        <f t="shared" si="0"/>
        <v>149.15</v>
      </c>
      <c r="H14" s="23">
        <f t="shared" si="1"/>
        <v>3132.15</v>
      </c>
      <c r="I14" s="58"/>
      <c r="J14" s="57"/>
      <c r="K14" s="57"/>
      <c r="L14" s="55"/>
    </row>
    <row r="15" spans="1:12" ht="54" customHeight="1">
      <c r="A15" s="37"/>
      <c r="B15" s="28" t="s">
        <v>36</v>
      </c>
      <c r="C15" s="39" t="s">
        <v>42</v>
      </c>
      <c r="D15" s="38" t="s">
        <v>40</v>
      </c>
      <c r="E15" s="26"/>
      <c r="F15" s="25">
        <f>SUM(F14:F14)</f>
        <v>2983</v>
      </c>
      <c r="G15" s="23">
        <f t="shared" si="0"/>
        <v>149.15</v>
      </c>
      <c r="H15" s="23">
        <f t="shared" si="1"/>
        <v>3132.15</v>
      </c>
      <c r="I15" s="58"/>
      <c r="J15" s="57"/>
      <c r="K15" s="57"/>
      <c r="L15" s="55"/>
    </row>
    <row r="16" spans="1:12" ht="54" customHeight="1">
      <c r="A16" s="37"/>
      <c r="B16" s="24" t="s">
        <v>37</v>
      </c>
      <c r="C16" s="39" t="s">
        <v>44</v>
      </c>
      <c r="D16" s="38" t="s">
        <v>40</v>
      </c>
      <c r="E16" s="26"/>
      <c r="F16" s="25">
        <f>SUM(F15:F15)</f>
        <v>2983</v>
      </c>
      <c r="G16" s="23">
        <f t="shared" si="0"/>
        <v>149.15</v>
      </c>
      <c r="H16" s="23">
        <f t="shared" si="1"/>
        <v>3132.15</v>
      </c>
      <c r="I16" s="58"/>
      <c r="J16" s="57"/>
      <c r="K16" s="57"/>
      <c r="L16" s="55"/>
    </row>
    <row r="17" spans="1:12" ht="54" customHeight="1">
      <c r="A17" s="37"/>
      <c r="B17" s="28" t="s">
        <v>39</v>
      </c>
      <c r="C17" s="39" t="s">
        <v>42</v>
      </c>
      <c r="D17" s="38" t="s">
        <v>40</v>
      </c>
      <c r="E17" s="26"/>
      <c r="F17" s="25">
        <f>SUM(F16:F16)</f>
        <v>2983</v>
      </c>
      <c r="G17" s="23">
        <f t="shared" si="0"/>
        <v>149.15</v>
      </c>
      <c r="H17" s="23">
        <f t="shared" si="1"/>
        <v>3132.15</v>
      </c>
      <c r="I17" s="58"/>
      <c r="J17" s="57"/>
      <c r="K17" s="57"/>
      <c r="L17" s="55"/>
    </row>
    <row r="18" spans="1:12" customFormat="1" ht="14.5">
      <c r="A18" s="29" t="s">
        <v>38</v>
      </c>
      <c r="B18" s="30"/>
      <c r="C18" s="25"/>
      <c r="D18" s="26"/>
      <c r="E18" s="30"/>
      <c r="F18" s="25">
        <f>SUM(F8:F17)</f>
        <v>14915</v>
      </c>
      <c r="G18" s="23">
        <f t="shared" si="0"/>
        <v>745.75</v>
      </c>
      <c r="H18" s="23">
        <f t="shared" si="1"/>
        <v>15660.75</v>
      </c>
      <c r="I18" s="36"/>
      <c r="J18" s="36"/>
      <c r="K18" s="36"/>
      <c r="L18" s="36"/>
    </row>
    <row r="20" spans="1:12">
      <c r="B20" s="40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2025-07-19T07:49:19Z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