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86136\Desktop\ZARA 发货单\明细\"/>
    </mc:Choice>
  </mc:AlternateContent>
  <xr:revisionPtr revIDLastSave="0" documentId="13_ncr:1_{4D4C7A73-D6E6-4521-BABF-FC02D02D5F1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F21" i="1"/>
  <c r="G20" i="1"/>
  <c r="H20" i="1"/>
  <c r="F13" i="1"/>
  <c r="G12" i="1"/>
  <c r="H12" i="1" s="1"/>
  <c r="G19" i="1" l="1"/>
  <c r="H19" i="1" s="1"/>
  <c r="G18" i="1"/>
  <c r="H18" i="1" s="1"/>
  <c r="G17" i="1"/>
  <c r="H17" i="1" s="1"/>
  <c r="G16" i="1"/>
  <c r="H16" i="1" s="1"/>
  <c r="F14" i="1"/>
  <c r="G11" i="1"/>
  <c r="H11" i="1" s="1"/>
  <c r="G10" i="1"/>
  <c r="H10" i="1" s="1"/>
  <c r="G9" i="1"/>
  <c r="H9" i="1" s="1"/>
  <c r="G8" i="1"/>
  <c r="H8" i="1" s="1"/>
  <c r="F15" i="1" l="1"/>
  <c r="F25" i="1"/>
  <c r="F22" i="1"/>
  <c r="F23" i="1" s="1"/>
  <c r="G21" i="1"/>
  <c r="H21" i="1" s="1"/>
  <c r="G13" i="1"/>
  <c r="H13" i="1" s="1"/>
  <c r="G14" i="1"/>
  <c r="H14" i="1" s="1"/>
  <c r="G23" i="1" l="1"/>
  <c r="H23" i="1" s="1"/>
  <c r="G22" i="1"/>
  <c r="H22" i="1" s="1"/>
  <c r="G25" i="1" l="1"/>
  <c r="H25" i="1"/>
  <c r="G15" i="1"/>
  <c r="H15" i="1"/>
</calcChain>
</file>

<file path=xl/sharedStrings.xml><?xml version="1.0" encoding="utf-8"?>
<sst xmlns="http://schemas.openxmlformats.org/spreadsheetml/2006/main" count="77" uniqueCount="50">
  <si>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</si>
  <si>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</si>
  <si>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</si>
  <si>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</si>
  <si>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</si>
  <si>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</si>
  <si>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</si>
  <si>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</si>
  <si>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</si>
  <si>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</si>
  <si>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</si>
  <si>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</si>
  <si>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</si>
  <si>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</si>
  <si>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</si>
  <si>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</si>
  <si>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</si>
  <si>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</si>
  <si>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</si>
  <si>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</si>
  <si>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</si>
  <si>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</si>
  <si>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</si>
  <si>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</si>
  <si>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</si>
  <si>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</si>
  <si>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</si>
  <si>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</si>
  <si>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r>
      <rPr>
        <b/>
        <sz val="11"/>
        <color theme="1"/>
        <rFont val="宋体"/>
        <family val="3"/>
        <charset val="134"/>
      </rPr>
      <t>白色再生条码页洗标</t>
    </r>
    <r>
      <rPr>
        <b/>
        <sz val="11"/>
        <color theme="1"/>
        <rFont val="Calibri"/>
        <family val="2"/>
      </rPr>
      <t xml:space="preserve">
(care label )</t>
    </r>
  </si>
  <si>
    <r>
      <rPr>
        <b/>
        <sz val="12"/>
        <color theme="1"/>
        <rFont val="宋体"/>
        <family val="3"/>
        <charset val="134"/>
      </rPr>
      <t>白色再生产地页洗标</t>
    </r>
    <r>
      <rPr>
        <b/>
        <sz val="12"/>
        <color theme="1"/>
        <rFont val="Calibri"/>
        <family val="2"/>
      </rPr>
      <t xml:space="preserve">
(component label)</t>
    </r>
  </si>
  <si>
    <t>合计</t>
  </si>
  <si>
    <t>800</t>
    <phoneticPr fontId="21" type="noConversion"/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</si>
  <si>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1" type="noConversion"/>
  </si>
  <si>
    <t>白色再生环保页洗标
(component label)</t>
    <phoneticPr fontId="21" type="noConversion"/>
  </si>
  <si>
    <t>XS</t>
    <phoneticPr fontId="21" type="noConversion"/>
  </si>
  <si>
    <t>S</t>
    <phoneticPr fontId="21" type="noConversion"/>
  </si>
  <si>
    <t>M</t>
    <phoneticPr fontId="21" type="noConversion"/>
  </si>
  <si>
    <t>L</t>
    <phoneticPr fontId="21" type="noConversion"/>
  </si>
  <si>
    <t>2025/7/</t>
    <phoneticPr fontId="21" type="noConversion"/>
  </si>
  <si>
    <r>
      <t>白色再生条码页洗标</t>
    </r>
    <r>
      <rPr>
        <b/>
        <sz val="11"/>
        <color theme="1"/>
        <rFont val="Calibri"/>
        <family val="2"/>
      </rPr>
      <t xml:space="preserve">
(care label )</t>
    </r>
    <phoneticPr fontId="21" type="noConversion"/>
  </si>
  <si>
    <r>
      <t>白色再生成份页洗标1</t>
    </r>
    <r>
      <rPr>
        <b/>
        <sz val="11"/>
        <color theme="1"/>
        <rFont val="Calibri"/>
        <family val="2"/>
      </rPr>
      <t xml:space="preserve">
(component label)</t>
    </r>
    <phoneticPr fontId="21" type="noConversion"/>
  </si>
  <si>
    <t>白色再生成份页洗标1
(component label)</t>
    <phoneticPr fontId="21" type="noConversion"/>
  </si>
  <si>
    <t>6404-777</t>
    <phoneticPr fontId="21" type="noConversion"/>
  </si>
  <si>
    <t xml:space="preserve"> 6404-777</t>
    <phoneticPr fontId="21" type="noConversion"/>
  </si>
  <si>
    <t>XL</t>
    <phoneticPr fontId="21" type="noConversion"/>
  </si>
  <si>
    <t>白色再生空白页洗标（6.*2.5）
（blank care label)</t>
    <phoneticPr fontId="21" type="noConversion"/>
  </si>
  <si>
    <t>712</t>
    <phoneticPr fontId="21" type="noConversion"/>
  </si>
  <si>
    <t>86086-01</t>
    <phoneticPr fontId="21" type="noConversion"/>
  </si>
  <si>
    <t>玖织</t>
    <phoneticPr fontId="21" type="noConversion"/>
  </si>
  <si>
    <t>712/800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</si>
</sst>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178" fontId="10" fillId="0" borderId="3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176" fontId="10" fillId="0" borderId="3" xfId="1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15" fontId="11" fillId="0" borderId="3" xfId="1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/>
    </xf>
    <xf numFmtId="49" fontId="12" fillId="0" borderId="3" xfId="1" applyNumberFormat="1" applyFont="1" applyBorder="1" applyAlignment="1">
      <alignment horizontal="center" vertical="center" wrapText="1"/>
    </xf>
    <xf numFmtId="177" fontId="12" fillId="0" borderId="3" xfId="1" applyNumberFormat="1" applyFont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center" vertical="center" wrapText="1"/>
    </xf>
    <xf numFmtId="49" fontId="13" fillId="0" borderId="3" xfId="1" applyNumberFormat="1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3" xfId="0" applyFont="1" applyBorder="1">
      <alignment vertical="center"/>
    </xf>
    <xf numFmtId="176" fontId="13" fillId="0" borderId="3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368300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1209040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workbookViewId="0">
      <selection activeCell="D24" sqref="D24"/>
    </sheetView>
  </sheetViews>
  <sheetFormatPr defaultColWidth="9" defaultRowHeight="13"/>
  <cols>
    <col min="1" max="1" width="12.26953125" style="1" customWidth="1"/>
    <col min="2" max="2" width="25.08984375" style="1" customWidth="1"/>
    <col min="3" max="3" width="9" style="1" customWidth="1"/>
    <col min="4" max="8" width="9" style="1"/>
    <col min="9" max="12" width="10.7265625" style="1" customWidth="1"/>
    <col min="13" max="16384" width="9" style="1"/>
  </cols>
  <sheetData>
    <row r="1" spans="1:12" customFormat="1" ht="26">
      <c r="A1" s="58" t="s">
        <v>0</v>
      </c>
      <c r="B1" s="59"/>
      <c r="C1" s="59"/>
      <c r="D1" s="59"/>
      <c r="E1" s="59"/>
      <c r="F1" s="59"/>
      <c r="G1" s="59"/>
      <c r="H1" s="60"/>
      <c r="I1" s="59"/>
      <c r="J1" s="59"/>
      <c r="K1" s="59"/>
      <c r="L1" s="59"/>
    </row>
    <row r="2" spans="1:12" customFormat="1" ht="26">
      <c r="A2" s="58" t="s">
        <v>1</v>
      </c>
      <c r="B2" s="61"/>
      <c r="C2" s="61"/>
      <c r="D2" s="61"/>
      <c r="E2" s="61"/>
      <c r="F2" s="61"/>
      <c r="G2" s="61"/>
      <c r="H2" s="62"/>
      <c r="I2" s="61"/>
      <c r="J2" s="61"/>
      <c r="K2" s="61"/>
      <c r="L2" s="61"/>
    </row>
    <row r="3" spans="1:12" customFormat="1" ht="15">
      <c r="A3" s="2"/>
      <c r="B3" s="2"/>
      <c r="C3" s="2"/>
      <c r="D3" s="2" t="s">
        <v>2</v>
      </c>
      <c r="E3" s="63" t="s">
        <v>38</v>
      </c>
      <c r="F3" s="63"/>
      <c r="G3" s="3"/>
      <c r="H3" s="4"/>
      <c r="I3" s="31"/>
      <c r="J3" s="32"/>
      <c r="K3" s="32"/>
      <c r="L3" s="2"/>
    </row>
    <row r="4" spans="1:12" customFormat="1" ht="14.5">
      <c r="A4" s="2"/>
      <c r="B4" s="2"/>
      <c r="C4" s="2"/>
      <c r="D4" s="5" t="s">
        <v>3</v>
      </c>
      <c r="E4" s="64" t="s">
        <v>48</v>
      </c>
      <c r="F4" s="65"/>
      <c r="G4" s="6"/>
      <c r="H4" s="7"/>
      <c r="I4" s="33"/>
      <c r="J4" s="34"/>
      <c r="K4" s="34"/>
      <c r="L4" s="33"/>
    </row>
    <row r="5" spans="1:12" customFormat="1" ht="26">
      <c r="A5" s="2"/>
      <c r="B5" s="5"/>
      <c r="C5" s="2"/>
      <c r="D5" s="2"/>
      <c r="E5" s="2"/>
      <c r="F5" s="2"/>
      <c r="G5" s="8"/>
      <c r="H5" s="4"/>
      <c r="I5" s="35"/>
      <c r="J5" s="32"/>
      <c r="K5" s="32"/>
      <c r="L5" s="2"/>
    </row>
    <row r="6" spans="1:12" ht="29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9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 ht="19" customHeight="1">
      <c r="A8" s="79" t="s">
        <v>47</v>
      </c>
      <c r="B8" s="66" t="s">
        <v>39</v>
      </c>
      <c r="C8" s="47" t="s">
        <v>42</v>
      </c>
      <c r="D8" s="55" t="s">
        <v>46</v>
      </c>
      <c r="E8" s="22" t="s">
        <v>34</v>
      </c>
      <c r="F8" s="23">
        <v>206</v>
      </c>
      <c r="G8" s="23">
        <f>(F8*0.05)</f>
        <v>10.3</v>
      </c>
      <c r="H8" s="23">
        <f>SUM(F8:G8)</f>
        <v>216.3</v>
      </c>
      <c r="I8" s="49"/>
      <c r="J8" s="67"/>
      <c r="K8" s="67"/>
      <c r="L8" s="70"/>
    </row>
    <row r="9" spans="1:12" ht="19" customHeight="1">
      <c r="A9" s="54"/>
      <c r="B9" s="75"/>
      <c r="C9" s="48"/>
      <c r="D9" s="56"/>
      <c r="E9" s="22" t="s">
        <v>35</v>
      </c>
      <c r="F9" s="23">
        <v>313</v>
      </c>
      <c r="G9" s="23">
        <f t="shared" ref="G9:G25" si="0">(F9*0.05)</f>
        <v>15.65</v>
      </c>
      <c r="H9" s="23">
        <f t="shared" ref="H9:H23" si="1">SUM(F9:G9)</f>
        <v>328.65</v>
      </c>
      <c r="I9" s="50"/>
      <c r="J9" s="68"/>
      <c r="K9" s="68"/>
      <c r="L9" s="71"/>
    </row>
    <row r="10" spans="1:12" ht="19" customHeight="1">
      <c r="A10" s="54"/>
      <c r="B10" s="75"/>
      <c r="C10" s="48"/>
      <c r="D10" s="56"/>
      <c r="E10" s="22" t="s">
        <v>36</v>
      </c>
      <c r="F10" s="23">
        <v>447</v>
      </c>
      <c r="G10" s="23">
        <f t="shared" si="0"/>
        <v>22.35</v>
      </c>
      <c r="H10" s="23">
        <f t="shared" si="1"/>
        <v>469.35</v>
      </c>
      <c r="I10" s="50"/>
      <c r="J10" s="68"/>
      <c r="K10" s="68"/>
      <c r="L10" s="71"/>
    </row>
    <row r="11" spans="1:12" ht="19" customHeight="1">
      <c r="A11" s="54"/>
      <c r="B11" s="75"/>
      <c r="C11" s="48"/>
      <c r="D11" s="56"/>
      <c r="E11" s="22" t="s">
        <v>37</v>
      </c>
      <c r="F11" s="23">
        <v>327</v>
      </c>
      <c r="G11" s="23">
        <f t="shared" si="0"/>
        <v>16.350000000000001</v>
      </c>
      <c r="H11" s="23">
        <f t="shared" si="1"/>
        <v>343.35</v>
      </c>
      <c r="I11" s="50"/>
      <c r="J11" s="68"/>
      <c r="K11" s="68"/>
      <c r="L11" s="71"/>
    </row>
    <row r="12" spans="1:12" ht="19" customHeight="1">
      <c r="A12" s="77"/>
      <c r="B12" s="76"/>
      <c r="C12" s="74"/>
      <c r="D12" s="57"/>
      <c r="E12" s="13" t="s">
        <v>44</v>
      </c>
      <c r="F12" s="23">
        <v>222</v>
      </c>
      <c r="G12" s="23">
        <f t="shared" si="0"/>
        <v>11.100000000000001</v>
      </c>
      <c r="H12" s="23">
        <f t="shared" si="1"/>
        <v>233.1</v>
      </c>
      <c r="I12" s="50"/>
      <c r="J12" s="68"/>
      <c r="K12" s="68"/>
      <c r="L12" s="71"/>
    </row>
    <row r="13" spans="1:12" ht="56.15" customHeight="1">
      <c r="A13" s="37" t="s">
        <v>47</v>
      </c>
      <c r="B13" s="24" t="s">
        <v>32</v>
      </c>
      <c r="C13" s="45" t="s">
        <v>42</v>
      </c>
      <c r="D13" s="39" t="s">
        <v>46</v>
      </c>
      <c r="E13" s="27"/>
      <c r="F13" s="28">
        <f>SUM(F8:F12)</f>
        <v>1515</v>
      </c>
      <c r="G13" s="23">
        <f t="shared" si="0"/>
        <v>75.75</v>
      </c>
      <c r="H13" s="23">
        <f t="shared" si="1"/>
        <v>1590.75</v>
      </c>
      <c r="I13" s="50"/>
      <c r="J13" s="68"/>
      <c r="K13" s="68"/>
      <c r="L13" s="71"/>
    </row>
    <row r="14" spans="1:12" ht="52" customHeight="1">
      <c r="A14" s="37" t="s">
        <v>47</v>
      </c>
      <c r="B14" s="44" t="s">
        <v>40</v>
      </c>
      <c r="C14" s="41" t="s">
        <v>42</v>
      </c>
      <c r="D14" s="39" t="s">
        <v>46</v>
      </c>
      <c r="E14" s="26"/>
      <c r="F14" s="25">
        <f>SUM(F13:F13)</f>
        <v>1515</v>
      </c>
      <c r="G14" s="23">
        <f t="shared" si="0"/>
        <v>75.75</v>
      </c>
      <c r="H14" s="23">
        <f t="shared" si="1"/>
        <v>1590.75</v>
      </c>
      <c r="I14" s="50"/>
      <c r="J14" s="68"/>
      <c r="K14" s="68"/>
      <c r="L14" s="71"/>
    </row>
    <row r="15" spans="1:12" ht="43" customHeight="1">
      <c r="A15" s="42" t="s">
        <v>47</v>
      </c>
      <c r="B15" s="43" t="s">
        <v>33</v>
      </c>
      <c r="C15" s="40" t="s">
        <v>42</v>
      </c>
      <c r="D15" s="38" t="s">
        <v>46</v>
      </c>
      <c r="E15" s="26"/>
      <c r="F15" s="25">
        <f>SUM(F14:F14)</f>
        <v>1515</v>
      </c>
      <c r="G15" s="23">
        <f t="shared" ref="G15" si="2">(F15*0.05)</f>
        <v>75.75</v>
      </c>
      <c r="H15" s="23">
        <f t="shared" ref="H15" si="3">SUM(F15:G15)</f>
        <v>1590.75</v>
      </c>
      <c r="I15" s="50"/>
      <c r="J15" s="68"/>
      <c r="K15" s="68"/>
      <c r="L15" s="71"/>
    </row>
    <row r="16" spans="1:12" ht="19" customHeight="1">
      <c r="A16" s="79" t="s">
        <v>47</v>
      </c>
      <c r="B16" s="52" t="s">
        <v>28</v>
      </c>
      <c r="C16" s="47" t="s">
        <v>42</v>
      </c>
      <c r="D16" s="55" t="s">
        <v>31</v>
      </c>
      <c r="E16" s="22" t="s">
        <v>34</v>
      </c>
      <c r="F16" s="23">
        <v>275</v>
      </c>
      <c r="G16" s="23">
        <f t="shared" si="0"/>
        <v>13.75</v>
      </c>
      <c r="H16" s="23">
        <f t="shared" si="1"/>
        <v>288.75</v>
      </c>
      <c r="I16" s="50"/>
      <c r="J16" s="68"/>
      <c r="K16" s="68"/>
      <c r="L16" s="71"/>
    </row>
    <row r="17" spans="1:12" ht="19" customHeight="1">
      <c r="A17" s="54"/>
      <c r="B17" s="53"/>
      <c r="C17" s="48"/>
      <c r="D17" s="56"/>
      <c r="E17" s="22" t="s">
        <v>35</v>
      </c>
      <c r="F17" s="23">
        <v>418</v>
      </c>
      <c r="G17" s="23">
        <f t="shared" si="0"/>
        <v>20.900000000000002</v>
      </c>
      <c r="H17" s="23">
        <f t="shared" si="1"/>
        <v>438.9</v>
      </c>
      <c r="I17" s="50"/>
      <c r="J17" s="68"/>
      <c r="K17" s="68"/>
      <c r="L17" s="71"/>
    </row>
    <row r="18" spans="1:12" ht="19" customHeight="1">
      <c r="A18" s="54"/>
      <c r="B18" s="53"/>
      <c r="C18" s="48"/>
      <c r="D18" s="56"/>
      <c r="E18" s="22" t="s">
        <v>36</v>
      </c>
      <c r="F18" s="23">
        <v>596</v>
      </c>
      <c r="G18" s="23">
        <f t="shared" si="0"/>
        <v>29.8</v>
      </c>
      <c r="H18" s="23">
        <f t="shared" si="1"/>
        <v>625.79999999999995</v>
      </c>
      <c r="I18" s="50"/>
      <c r="J18" s="68"/>
      <c r="K18" s="68"/>
      <c r="L18" s="71"/>
    </row>
    <row r="19" spans="1:12" ht="19" customHeight="1">
      <c r="A19" s="54"/>
      <c r="B19" s="53"/>
      <c r="C19" s="48"/>
      <c r="D19" s="56"/>
      <c r="E19" s="22" t="s">
        <v>37</v>
      </c>
      <c r="F19" s="23">
        <v>436</v>
      </c>
      <c r="G19" s="23">
        <f t="shared" si="0"/>
        <v>21.8</v>
      </c>
      <c r="H19" s="23">
        <f t="shared" si="1"/>
        <v>457.8</v>
      </c>
      <c r="I19" s="50"/>
      <c r="J19" s="68"/>
      <c r="K19" s="68"/>
      <c r="L19" s="71"/>
    </row>
    <row r="20" spans="1:12" ht="19" customHeight="1">
      <c r="A20" s="77"/>
      <c r="B20" s="78"/>
      <c r="C20" s="74"/>
      <c r="D20" s="57"/>
      <c r="E20" s="13" t="s">
        <v>44</v>
      </c>
      <c r="F20" s="23">
        <v>295</v>
      </c>
      <c r="G20" s="23">
        <f t="shared" si="0"/>
        <v>14.75</v>
      </c>
      <c r="H20" s="23">
        <f t="shared" si="1"/>
        <v>309.75</v>
      </c>
      <c r="I20" s="50"/>
      <c r="J20" s="68"/>
      <c r="K20" s="68"/>
      <c r="L20" s="71"/>
    </row>
    <row r="21" spans="1:12" ht="56.15" customHeight="1">
      <c r="A21" s="37" t="s">
        <v>47</v>
      </c>
      <c r="B21" s="24" t="s">
        <v>29</v>
      </c>
      <c r="C21" s="41" t="s">
        <v>42</v>
      </c>
      <c r="D21" s="39" t="s">
        <v>31</v>
      </c>
      <c r="E21" s="27"/>
      <c r="F21" s="46">
        <f>SUM(F16:F20)</f>
        <v>2020</v>
      </c>
      <c r="G21" s="23">
        <f t="shared" si="0"/>
        <v>101</v>
      </c>
      <c r="H21" s="23">
        <f t="shared" si="1"/>
        <v>2121</v>
      </c>
      <c r="I21" s="50"/>
      <c r="J21" s="68"/>
      <c r="K21" s="68"/>
      <c r="L21" s="71"/>
    </row>
    <row r="22" spans="1:12" ht="48" customHeight="1">
      <c r="A22" s="37" t="s">
        <v>47</v>
      </c>
      <c r="B22" s="73" t="s">
        <v>41</v>
      </c>
      <c r="C22" s="41" t="s">
        <v>43</v>
      </c>
      <c r="D22" s="39" t="s">
        <v>31</v>
      </c>
      <c r="E22" s="26"/>
      <c r="F22" s="25">
        <f>SUM(F21:F21)</f>
        <v>2020</v>
      </c>
      <c r="G22" s="23">
        <f t="shared" si="0"/>
        <v>101</v>
      </c>
      <c r="H22" s="23">
        <f t="shared" si="1"/>
        <v>2121</v>
      </c>
      <c r="I22" s="50"/>
      <c r="J22" s="68"/>
      <c r="K22" s="68"/>
      <c r="L22" s="71"/>
    </row>
    <row r="23" spans="1:12" ht="53.15" customHeight="1">
      <c r="A23" s="37" t="s">
        <v>47</v>
      </c>
      <c r="B23" s="24" t="s">
        <v>33</v>
      </c>
      <c r="C23" s="41" t="s">
        <v>42</v>
      </c>
      <c r="D23" s="39" t="s">
        <v>31</v>
      </c>
      <c r="E23" s="26"/>
      <c r="F23" s="25">
        <f>SUM(F22:F22)</f>
        <v>2020</v>
      </c>
      <c r="G23" s="23">
        <f t="shared" si="0"/>
        <v>101</v>
      </c>
      <c r="H23" s="23">
        <f t="shared" si="1"/>
        <v>2121</v>
      </c>
      <c r="I23" s="50"/>
      <c r="J23" s="68"/>
      <c r="K23" s="68"/>
      <c r="L23" s="71"/>
    </row>
    <row r="24" spans="1:12" ht="53.15" customHeight="1">
      <c r="A24" s="37" t="s">
        <v>47</v>
      </c>
      <c r="B24" s="24" t="s">
        <v>45</v>
      </c>
      <c r="C24" s="41" t="s">
        <v>42</v>
      </c>
      <c r="D24" s="39" t="s">
        <v>49</v>
      </c>
      <c r="E24" s="26"/>
      <c r="F24" s="25">
        <v>3535</v>
      </c>
      <c r="G24" s="23">
        <f t="shared" ref="G24" si="4">(F24*0.05)</f>
        <v>176.75</v>
      </c>
      <c r="H24" s="23">
        <f t="shared" ref="H24" si="5">SUM(F24:G24)</f>
        <v>3711.75</v>
      </c>
      <c r="I24" s="51"/>
      <c r="J24" s="69"/>
      <c r="K24" s="69"/>
      <c r="L24" s="72"/>
    </row>
    <row r="25" spans="1:12" customFormat="1" ht="14.5">
      <c r="A25" s="29" t="s">
        <v>30</v>
      </c>
      <c r="B25" s="30"/>
      <c r="C25" s="25"/>
      <c r="D25" s="26"/>
      <c r="E25" s="30"/>
      <c r="F25" s="23">
        <f>SUM(F8:F24)</f>
        <v>17675</v>
      </c>
      <c r="G25" s="23">
        <f t="shared" si="0"/>
        <v>883.75</v>
      </c>
      <c r="H25" s="23">
        <f>SUM(F25:G25)</f>
        <v>18558.75</v>
      </c>
      <c r="I25" s="36"/>
      <c r="J25" s="36"/>
      <c r="K25" s="36"/>
      <c r="L25" s="36"/>
    </row>
  </sheetData>
  <mergeCells count="16">
    <mergeCell ref="J8:J24"/>
    <mergeCell ref="K8:K24"/>
    <mergeCell ref="L8:L24"/>
    <mergeCell ref="A1:L1"/>
    <mergeCell ref="A2:L2"/>
    <mergeCell ref="E3:F3"/>
    <mergeCell ref="E4:F4"/>
    <mergeCell ref="C8:C12"/>
    <mergeCell ref="D8:D12"/>
    <mergeCell ref="B8:B12"/>
    <mergeCell ref="A8:A12"/>
    <mergeCell ref="D16:D20"/>
    <mergeCell ref="C16:C20"/>
    <mergeCell ref="B16:B20"/>
    <mergeCell ref="A16:A20"/>
    <mergeCell ref="I8:I24"/>
  </mergeCells>
  <phoneticPr fontId="21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/>
  <sheetData/>
  <phoneticPr fontId="2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13661797904@139.com</cp:lastModifiedBy>
  <dcterms:created xsi:type="dcterms:W3CDTF">2023-05-12T11:15:00Z</dcterms:created>
  <dcterms:modified xsi:type="dcterms:W3CDTF">2025-07-24T07:49:47Z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