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73D2EDB2-B3A3-49B2-A553-6298832EBF9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3" i="1"/>
  <c r="H13" i="1"/>
  <c r="G12" i="1"/>
  <c r="H12" i="1"/>
  <c r="G11" i="1"/>
  <c r="H11" i="1" s="1"/>
  <c r="G10" i="1"/>
  <c r="H10" i="1" s="1"/>
  <c r="G9" i="1"/>
  <c r="H9" i="1" s="1"/>
  <c r="G8" i="1"/>
  <c r="H8" i="1" s="1"/>
  <c r="G14" i="1" l="1"/>
  <c r="H14" i="1" s="1"/>
</calcChain>
</file>

<file path=xl/sharedStrings.xml><?xml version="1.0" encoding="utf-8"?>
<sst xmlns="http://schemas.openxmlformats.org/spreadsheetml/2006/main" count="41" uniqueCount="41">
  <si>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</si>
  <si>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</si>
  <si>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</si>
  <si>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</si>
  <si>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</si>
  <si>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</si>
  <si>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</si>
  <si>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</si>
  <si>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</si>
  <si>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</si>
  <si>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</si>
  <si>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</si>
  <si>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</si>
  <si>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</si>
  <si>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</si>
  <si>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</si>
  <si>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</si>
  <si>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</si>
  <si>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</si>
  <si>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</si>
  <si>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</si>
  <si>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</si>
  <si>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</si>
  <si>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</si>
  <si>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</si>
  <si>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</si>
  <si>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</si>
  <si>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</si>
  <si>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</si>
  <si>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2025/7/</t>
    <phoneticPr fontId="17" type="noConversion"/>
  </si>
  <si>
    <t>800</t>
    <phoneticPr fontId="17" type="noConversion"/>
  </si>
  <si>
    <t>RBSKJHN096</t>
    <phoneticPr fontId="17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</si>
  <si>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7" type="noConversion"/>
  </si>
  <si>
    <t>MOLLY
5378-156</t>
    <phoneticPr fontId="17" type="noConversion"/>
  </si>
  <si>
    <t>34</t>
    <phoneticPr fontId="17" type="noConversion"/>
  </si>
  <si>
    <t>36</t>
    <phoneticPr fontId="17" type="noConversion"/>
  </si>
  <si>
    <t>38</t>
    <phoneticPr fontId="17" type="noConversion"/>
  </si>
  <si>
    <t>40</t>
    <phoneticPr fontId="17" type="noConversion"/>
  </si>
  <si>
    <t>42</t>
    <phoneticPr fontId="17" type="noConversion"/>
  </si>
  <si>
    <t>44</t>
    <phoneticPr fontId="17" type="noConversion"/>
  </si>
  <si>
    <t>83103-01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</si>
</sst>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6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176" fontId="0" fillId="0" borderId="0" xfId="0" applyNumberFormat="1">
      <alignment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257175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257175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110164</xdr:rowOff>
    </xdr:from>
    <xdr:to>
      <xdr:col>9</xdr:col>
      <xdr:colOff>427086</xdr:colOff>
      <xdr:row>19</xdr:row>
      <xdr:rowOff>104589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7B933A2-CAAE-FA4D-673C-A51C20896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2864"/>
          <a:ext cx="7634336" cy="91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4" workbookViewId="0">
      <selection activeCell="C8" sqref="C8:C13"/>
    </sheetView>
  </sheetViews>
  <sheetFormatPr defaultColWidth="9" defaultRowHeight="14.5"/>
  <cols>
    <col min="1" max="1" width="14.453125" style="2" customWidth="1"/>
    <col min="2" max="2" width="22.54296875" customWidth="1"/>
    <col min="3" max="3" width="12.1796875" customWidth="1"/>
  </cols>
  <sheetData>
    <row r="1" spans="1:12" ht="28.5">
      <c r="A1" s="54" t="s">
        <v>0</v>
      </c>
      <c r="B1" s="55"/>
      <c r="C1" s="55"/>
      <c r="D1" s="55"/>
      <c r="E1" s="55"/>
      <c r="F1" s="55"/>
      <c r="G1" s="55"/>
      <c r="H1" s="56"/>
      <c r="I1" s="55"/>
      <c r="J1" s="55"/>
      <c r="K1" s="55"/>
      <c r="L1" s="55"/>
    </row>
    <row r="2" spans="1:12" ht="28.5">
      <c r="A2" s="54" t="s">
        <v>1</v>
      </c>
      <c r="B2" s="57"/>
      <c r="C2" s="57"/>
      <c r="D2" s="57"/>
      <c r="E2" s="57"/>
      <c r="F2" s="57"/>
      <c r="G2" s="57"/>
      <c r="H2" s="58"/>
      <c r="I2" s="57"/>
      <c r="J2" s="57"/>
      <c r="K2" s="57"/>
      <c r="L2" s="57"/>
    </row>
    <row r="3" spans="1:12" ht="26">
      <c r="A3" s="3"/>
      <c r="B3" s="3"/>
      <c r="C3" s="3"/>
      <c r="D3" s="3" t="s">
        <v>2</v>
      </c>
      <c r="E3" s="59" t="s">
        <v>29</v>
      </c>
      <c r="F3" s="59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60" t="s">
        <v>31</v>
      </c>
      <c r="F4" s="61"/>
      <c r="G4" s="7"/>
      <c r="H4" s="8"/>
      <c r="I4" s="29"/>
      <c r="J4" s="30"/>
      <c r="K4" s="30"/>
      <c r="L4" s="29"/>
    </row>
    <row r="5" spans="1:12" ht="26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40</v>
      </c>
      <c r="B8" s="39" t="s">
        <v>32</v>
      </c>
      <c r="C8" s="42" t="s">
        <v>33</v>
      </c>
      <c r="D8" s="45" t="s">
        <v>30</v>
      </c>
      <c r="E8" s="14" t="s">
        <v>34</v>
      </c>
      <c r="F8" s="23">
        <v>684</v>
      </c>
      <c r="G8" s="23">
        <f t="shared" ref="G8:G14" si="0">F8*0.05</f>
        <v>34.200000000000003</v>
      </c>
      <c r="H8" s="23">
        <f t="shared" ref="H8:H14" si="1">F8+G8</f>
        <v>718.2</v>
      </c>
      <c r="I8" s="51"/>
      <c r="J8" s="33"/>
      <c r="K8" s="33"/>
      <c r="L8" s="36"/>
    </row>
    <row r="9" spans="1:12" s="1" customFormat="1" ht="21" customHeight="1">
      <c r="A9" s="49"/>
      <c r="B9" s="40"/>
      <c r="C9" s="43"/>
      <c r="D9" s="46"/>
      <c r="E9" s="14" t="s">
        <v>35</v>
      </c>
      <c r="F9" s="23">
        <v>1002</v>
      </c>
      <c r="G9" s="23">
        <f t="shared" si="0"/>
        <v>50.1</v>
      </c>
      <c r="H9" s="23">
        <f t="shared" si="1"/>
        <v>1052.0999999999999</v>
      </c>
      <c r="I9" s="52"/>
      <c r="J9" s="34"/>
      <c r="K9" s="34"/>
      <c r="L9" s="37"/>
    </row>
    <row r="10" spans="1:12" s="1" customFormat="1" ht="21" customHeight="1">
      <c r="A10" s="49"/>
      <c r="B10" s="40"/>
      <c r="C10" s="43"/>
      <c r="D10" s="46"/>
      <c r="E10" s="14" t="s">
        <v>36</v>
      </c>
      <c r="F10" s="23">
        <v>1460</v>
      </c>
      <c r="G10" s="23">
        <f t="shared" si="0"/>
        <v>73</v>
      </c>
      <c r="H10" s="23">
        <f t="shared" si="1"/>
        <v>1533</v>
      </c>
      <c r="I10" s="52"/>
      <c r="J10" s="34"/>
      <c r="K10" s="34"/>
      <c r="L10" s="37"/>
    </row>
    <row r="11" spans="1:12" s="1" customFormat="1" ht="21" customHeight="1">
      <c r="A11" s="49"/>
      <c r="B11" s="40"/>
      <c r="C11" s="43"/>
      <c r="D11" s="46"/>
      <c r="E11" s="14" t="s">
        <v>37</v>
      </c>
      <c r="F11" s="23">
        <v>1230</v>
      </c>
      <c r="G11" s="23">
        <f t="shared" si="0"/>
        <v>61.5</v>
      </c>
      <c r="H11" s="23">
        <f t="shared" si="1"/>
        <v>1291.5</v>
      </c>
      <c r="I11" s="52"/>
      <c r="J11" s="34"/>
      <c r="K11" s="34"/>
      <c r="L11" s="37"/>
    </row>
    <row r="12" spans="1:12" s="1" customFormat="1" ht="21" customHeight="1">
      <c r="A12" s="49"/>
      <c r="B12" s="40"/>
      <c r="C12" s="43"/>
      <c r="D12" s="46"/>
      <c r="E12" s="14" t="s">
        <v>38</v>
      </c>
      <c r="F12" s="23">
        <v>983</v>
      </c>
      <c r="G12" s="23">
        <f t="shared" si="0"/>
        <v>49.150000000000006</v>
      </c>
      <c r="H12" s="23">
        <f t="shared" si="1"/>
        <v>1032.1500000000001</v>
      </c>
      <c r="I12" s="52"/>
      <c r="J12" s="34"/>
      <c r="K12" s="34"/>
      <c r="L12" s="37"/>
    </row>
    <row r="13" spans="1:12" s="1" customFormat="1" ht="21" customHeight="1">
      <c r="A13" s="50"/>
      <c r="B13" s="41"/>
      <c r="C13" s="44"/>
      <c r="D13" s="47"/>
      <c r="E13" s="14" t="s">
        <v>39</v>
      </c>
      <c r="F13" s="23">
        <v>641</v>
      </c>
      <c r="G13" s="23">
        <f t="shared" si="0"/>
        <v>32.050000000000004</v>
      </c>
      <c r="H13" s="23">
        <f t="shared" si="1"/>
        <v>673.05</v>
      </c>
      <c r="I13" s="53"/>
      <c r="J13" s="35"/>
      <c r="K13" s="35"/>
      <c r="L13" s="38"/>
    </row>
    <row r="14" spans="1:12" s="1" customFormat="1" ht="17.149999999999999" customHeight="1">
      <c r="A14" s="25" t="s">
        <v>28</v>
      </c>
      <c r="B14" s="26"/>
      <c r="C14" s="26"/>
      <c r="D14" s="24"/>
      <c r="E14" s="26"/>
      <c r="F14" s="23">
        <f>SUM(F8:F13)</f>
        <v>6000</v>
      </c>
      <c r="G14" s="23">
        <f t="shared" si="0"/>
        <v>300</v>
      </c>
      <c r="H14" s="23">
        <f t="shared" si="1"/>
        <v>6300</v>
      </c>
      <c r="I14" s="31"/>
      <c r="J14" s="31"/>
      <c r="K14" s="31"/>
      <c r="L14" s="31"/>
    </row>
    <row r="16" spans="1:12">
      <c r="H16" s="32"/>
    </row>
  </sheetData>
  <mergeCells count="12">
    <mergeCell ref="A8:A13"/>
    <mergeCell ref="I8:I13"/>
    <mergeCell ref="A1:L1"/>
    <mergeCell ref="A2:L2"/>
    <mergeCell ref="E3:F3"/>
    <mergeCell ref="E4:F4"/>
    <mergeCell ref="J8:J13"/>
    <mergeCell ref="K8:K13"/>
    <mergeCell ref="L8:L13"/>
    <mergeCell ref="B8:B13"/>
    <mergeCell ref="C8:C13"/>
    <mergeCell ref="D8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cp:lastPrinted>2025-06-18T09:34:57Z</cp:lastPrinted>
  <dcterms:created xsi:type="dcterms:W3CDTF">2023-05-12T11:15:00Z</dcterms:created>
  <dcterms:modified xsi:type="dcterms:W3CDTF">2025-07-28T04:09:48Z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B0E938F8FD74443CA2A6D9693D840F82_12</vt:lpwstr>
  </property>
</Properties>
</file>