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FE19DFE8-2BFD-4A93-8EA3-D0B521BCA7B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5" i="1" l="1"/>
  <c r="G8" i="1" l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H8" i="1" l="1"/>
  <c r="G15" i="1" l="1"/>
  <c r="H15" i="1" s="1"/>
</calcChain>
</file>

<file path=xl/sharedStrings.xml><?xml version="1.0" encoding="utf-8"?>
<sst xmlns="http://schemas.openxmlformats.org/spreadsheetml/2006/main" count="42" uniqueCount="42">
  <si>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</si>
  <si>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</si>
  <si>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</si>
  <si>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</si>
  <si>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</si>
  <si>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</si>
  <si>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</si>
  <si>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</si>
  <si>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</si>
  <si>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</si>
  <si>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</si>
  <si>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</si>
  <si>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</si>
  <si>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</si>
  <si>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</si>
  <si>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</si>
  <si>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</si>
  <si>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</si>
  <si>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</si>
  <si>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</si>
  <si>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</si>
  <si>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</si>
  <si>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</si>
  <si>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</si>
  <si>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</si>
  <si>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</si>
  <si>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</si>
  <si>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</si>
  <si>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合计</t>
  </si>
  <si>
    <t>2025/7/</t>
    <phoneticPr fontId="18" type="noConversion"/>
  </si>
  <si>
    <t>32</t>
    <phoneticPr fontId="18" type="noConversion"/>
  </si>
  <si>
    <t>34</t>
    <phoneticPr fontId="18" type="noConversion"/>
  </si>
  <si>
    <t>36</t>
    <phoneticPr fontId="18" type="noConversion"/>
  </si>
  <si>
    <t>38</t>
    <phoneticPr fontId="18" type="noConversion"/>
  </si>
  <si>
    <t>40</t>
    <phoneticPr fontId="18" type="noConversion"/>
  </si>
  <si>
    <t>42</t>
    <phoneticPr fontId="18" type="noConversion"/>
  </si>
  <si>
    <t>44</t>
    <phoneticPr fontId="18" type="noConversion"/>
  </si>
  <si>
    <t>433</t>
    <phoneticPr fontId="18" type="noConversion"/>
  </si>
  <si>
    <t>白色再生条码页洗标
(care label )</t>
    <phoneticPr fontId="18" type="noConversion"/>
  </si>
  <si>
    <t xml:space="preserve">5003-888
IRIS RFI2 </t>
    <phoneticPr fontId="18" type="noConversion"/>
  </si>
  <si>
    <t xml:space="preserve">RBSKJHN123 </t>
    <phoneticPr fontId="18" type="noConversion"/>
  </si>
  <si>
    <t>86774-01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</si>
</sst>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19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176" fontId="0" fillId="0" borderId="7" xfId="0" applyNumberFormat="1" applyBorder="1">
      <alignment vertical="center"/>
    </xf>
    <xf numFmtId="176" fontId="15" fillId="0" borderId="4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6" fillId="0" borderId="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200025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200025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85725</xdr:rowOff>
    </xdr:from>
    <xdr:to>
      <xdr:col>9</xdr:col>
      <xdr:colOff>208520</xdr:colOff>
      <xdr:row>20</xdr:row>
      <xdr:rowOff>133225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7CBAFAF-A0BD-47CF-A0CB-377A7857A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19"/>
        <a:stretch/>
      </xdr:blipFill>
      <xdr:spPr>
        <a:xfrm>
          <a:off x="0" y="4705350"/>
          <a:ext cx="8104745" cy="10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F23" sqref="F23"/>
    </sheetView>
  </sheetViews>
  <sheetFormatPr defaultColWidth="9" defaultRowHeight="15"/>
  <cols>
    <col min="1" max="1" width="14.875" style="2" customWidth="1"/>
    <col min="2" max="2" width="22.625" customWidth="1"/>
    <col min="3" max="3" width="12.125" customWidth="1"/>
  </cols>
  <sheetData>
    <row r="1" spans="1:12" ht="28.5">
      <c r="A1" s="42" t="s">
        <v>0</v>
      </c>
      <c r="B1" s="43"/>
      <c r="C1" s="43"/>
      <c r="D1" s="43"/>
      <c r="E1" s="43"/>
      <c r="F1" s="43"/>
      <c r="G1" s="43"/>
      <c r="H1" s="44"/>
      <c r="I1" s="43"/>
      <c r="J1" s="43"/>
      <c r="K1" s="43"/>
      <c r="L1" s="43"/>
    </row>
    <row r="2" spans="1:12" ht="28.5">
      <c r="A2" s="45" t="s">
        <v>1</v>
      </c>
      <c r="B2" s="46"/>
      <c r="C2" s="46"/>
      <c r="D2" s="46"/>
      <c r="E2" s="46"/>
      <c r="F2" s="46"/>
      <c r="G2" s="46"/>
      <c r="H2" s="47"/>
      <c r="I2" s="46"/>
      <c r="J2" s="46"/>
      <c r="K2" s="46"/>
      <c r="L2" s="46"/>
    </row>
    <row r="3" spans="1:12" ht="26.25">
      <c r="A3" s="3"/>
      <c r="B3" s="3"/>
      <c r="C3" s="3"/>
      <c r="D3" s="3" t="s">
        <v>2</v>
      </c>
      <c r="E3" s="48" t="s">
        <v>29</v>
      </c>
      <c r="F3" s="48"/>
      <c r="G3" s="4"/>
      <c r="H3" s="5"/>
      <c r="I3" s="27"/>
      <c r="J3" s="28"/>
      <c r="K3" s="28"/>
      <c r="L3" s="3"/>
    </row>
    <row r="4" spans="1:12">
      <c r="A4" s="3"/>
      <c r="B4" s="3"/>
      <c r="C4" s="3"/>
      <c r="D4" s="6" t="s">
        <v>3</v>
      </c>
      <c r="E4" s="49" t="s">
        <v>40</v>
      </c>
      <c r="F4" s="50"/>
      <c r="G4" s="7"/>
      <c r="H4" s="8"/>
      <c r="I4" s="29"/>
      <c r="J4" s="30"/>
      <c r="K4" s="30"/>
      <c r="L4" s="29"/>
    </row>
    <row r="5" spans="1:12" ht="26.25">
      <c r="A5" s="3"/>
      <c r="B5" s="6"/>
      <c r="C5" s="3"/>
      <c r="D5" s="3"/>
      <c r="E5" s="3"/>
      <c r="F5" s="3"/>
      <c r="G5" s="9"/>
      <c r="H5" s="5"/>
      <c r="I5" s="27"/>
      <c r="J5" s="28"/>
      <c r="K5" s="28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51" t="s">
        <v>41</v>
      </c>
      <c r="B8" s="39" t="s">
        <v>38</v>
      </c>
      <c r="C8" s="54" t="s">
        <v>39</v>
      </c>
      <c r="D8" s="36" t="s">
        <v>37</v>
      </c>
      <c r="E8" s="14" t="s">
        <v>30</v>
      </c>
      <c r="F8" s="23">
        <v>500</v>
      </c>
      <c r="G8" s="23">
        <f t="shared" ref="G8:G14" si="0">F8*0.05</f>
        <v>25</v>
      </c>
      <c r="H8" s="23">
        <f t="shared" ref="H8:H14" si="1">F8+G8</f>
        <v>525</v>
      </c>
      <c r="I8" s="57"/>
      <c r="J8" s="37"/>
      <c r="K8" s="37"/>
      <c r="L8" s="58"/>
    </row>
    <row r="9" spans="1:12" s="1" customFormat="1" ht="21" customHeight="1">
      <c r="A9" s="52"/>
      <c r="B9" s="40"/>
      <c r="C9" s="55"/>
      <c r="D9" s="37"/>
      <c r="E9" s="14" t="s">
        <v>31</v>
      </c>
      <c r="F9" s="23">
        <v>800</v>
      </c>
      <c r="G9" s="23">
        <f t="shared" si="0"/>
        <v>40</v>
      </c>
      <c r="H9" s="23">
        <f t="shared" si="1"/>
        <v>840</v>
      </c>
      <c r="I9" s="57"/>
      <c r="J9" s="37"/>
      <c r="K9" s="37"/>
      <c r="L9" s="58"/>
    </row>
    <row r="10" spans="1:12" s="1" customFormat="1" ht="21" customHeight="1">
      <c r="A10" s="52"/>
      <c r="B10" s="40"/>
      <c r="C10" s="55"/>
      <c r="D10" s="37"/>
      <c r="E10" s="14" t="s">
        <v>32</v>
      </c>
      <c r="F10" s="23">
        <v>1150</v>
      </c>
      <c r="G10" s="23">
        <f t="shared" si="0"/>
        <v>57.5</v>
      </c>
      <c r="H10" s="23">
        <f t="shared" si="1"/>
        <v>1207.5</v>
      </c>
      <c r="I10" s="57"/>
      <c r="J10" s="37"/>
      <c r="K10" s="37"/>
      <c r="L10" s="58"/>
    </row>
    <row r="11" spans="1:12" s="1" customFormat="1" ht="21" customHeight="1">
      <c r="A11" s="52"/>
      <c r="B11" s="40"/>
      <c r="C11" s="55"/>
      <c r="D11" s="37"/>
      <c r="E11" s="14" t="s">
        <v>33</v>
      </c>
      <c r="F11" s="23">
        <v>1150</v>
      </c>
      <c r="G11" s="23">
        <f t="shared" si="0"/>
        <v>57.5</v>
      </c>
      <c r="H11" s="23">
        <f t="shared" si="1"/>
        <v>1207.5</v>
      </c>
      <c r="I11" s="57"/>
      <c r="J11" s="37"/>
      <c r="K11" s="37"/>
      <c r="L11" s="58"/>
    </row>
    <row r="12" spans="1:12" s="1" customFormat="1" ht="21" customHeight="1">
      <c r="A12" s="52"/>
      <c r="B12" s="40"/>
      <c r="C12" s="55"/>
      <c r="D12" s="37"/>
      <c r="E12" s="14" t="s">
        <v>34</v>
      </c>
      <c r="F12" s="23">
        <v>650</v>
      </c>
      <c r="G12" s="23">
        <f t="shared" si="0"/>
        <v>32.5</v>
      </c>
      <c r="H12" s="23">
        <f t="shared" si="1"/>
        <v>682.5</v>
      </c>
      <c r="I12" s="57"/>
      <c r="J12" s="37"/>
      <c r="K12" s="37"/>
      <c r="L12" s="58"/>
    </row>
    <row r="13" spans="1:12" s="1" customFormat="1" ht="21" customHeight="1">
      <c r="A13" s="52"/>
      <c r="B13" s="40"/>
      <c r="C13" s="55"/>
      <c r="D13" s="37"/>
      <c r="E13" s="14" t="s">
        <v>35</v>
      </c>
      <c r="F13" s="23">
        <v>400</v>
      </c>
      <c r="G13" s="23">
        <f t="shared" si="0"/>
        <v>20</v>
      </c>
      <c r="H13" s="23">
        <f t="shared" si="1"/>
        <v>420</v>
      </c>
      <c r="I13" s="57"/>
      <c r="J13" s="37"/>
      <c r="K13" s="37"/>
      <c r="L13" s="58"/>
    </row>
    <row r="14" spans="1:12" s="1" customFormat="1" ht="21" customHeight="1">
      <c r="A14" s="53"/>
      <c r="B14" s="41"/>
      <c r="C14" s="56"/>
      <c r="D14" s="38"/>
      <c r="E14" s="14" t="s">
        <v>36</v>
      </c>
      <c r="F14" s="23">
        <v>350</v>
      </c>
      <c r="G14" s="23">
        <f t="shared" si="0"/>
        <v>17.5</v>
      </c>
      <c r="H14" s="23">
        <f t="shared" si="1"/>
        <v>367.5</v>
      </c>
      <c r="I14" s="57"/>
      <c r="J14" s="37"/>
      <c r="K14" s="37"/>
      <c r="L14" s="58"/>
    </row>
    <row r="15" spans="1:12" s="1" customFormat="1" ht="17.100000000000001" customHeight="1">
      <c r="A15" s="25" t="s">
        <v>28</v>
      </c>
      <c r="B15" s="26"/>
      <c r="C15" s="26"/>
      <c r="D15" s="24"/>
      <c r="E15" s="26"/>
      <c r="F15" s="33">
        <f>SUM(F8:F14)</f>
        <v>5000</v>
      </c>
      <c r="G15" s="33">
        <f>F15*0.05</f>
        <v>250</v>
      </c>
      <c r="H15" s="33">
        <f>F15+G15</f>
        <v>5250</v>
      </c>
      <c r="I15" s="31"/>
      <c r="J15" s="31"/>
      <c r="K15" s="31"/>
      <c r="L15" s="31"/>
    </row>
    <row r="16" spans="1:12">
      <c r="F16" s="32"/>
      <c r="G16" s="35"/>
      <c r="H16" s="35"/>
    </row>
    <row r="17" spans="6:8">
      <c r="F17" s="34"/>
      <c r="G17" s="34"/>
      <c r="H17" s="34"/>
    </row>
  </sheetData>
  <mergeCells count="12">
    <mergeCell ref="A8:A14"/>
    <mergeCell ref="C8:C14"/>
    <mergeCell ref="D8:D14"/>
    <mergeCell ref="B8:B14"/>
    <mergeCell ref="A1:L1"/>
    <mergeCell ref="A2:L2"/>
    <mergeCell ref="E3:F3"/>
    <mergeCell ref="E4:F4"/>
    <mergeCell ref="I8:I14"/>
    <mergeCell ref="J8:J14"/>
    <mergeCell ref="K8:K14"/>
    <mergeCell ref="L8:L1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cp:lastPrinted>2025-07-04T02:19:16Z</cp:lastPrinted>
  <dcterms:created xsi:type="dcterms:W3CDTF">2023-05-12T11:15:00Z</dcterms:created>
  <dcterms:modified xsi:type="dcterms:W3CDTF">2025-07-30T06:21:09Z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BF307146A46A45279D70AA723F0A3F05_12</vt:lpwstr>
  </property>
</Properties>
</file>