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<sst xmlns="http://schemas.openxmlformats.org/spreadsheetml/2006/main" count="55" uniqueCount="53">
  <si>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</si>
  <si>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</si>
  <si>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</si>
  <si>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</si>
  <si>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</si>
  <si>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</si>
  <si>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</si>
  <si>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</si>
  <si>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</si>
  <si>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</si>
  <si>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</si>
  <si>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</si>
  <si>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</si>
  <si>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</si>
  <si>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</si>
  <si>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</si>
  <si>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</si>
  <si>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</si>
  <si>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</si>
  <si>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</si>
  <si>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</si>
  <si>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</si>
  <si>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</si>
  <si>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</si>
  <si>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</si>
  <si>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</si>
  <si>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</si>
  <si>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</si>
  <si>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</si>
  <si>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</si>
  <si>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</si>
  <si>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</si>
  <si>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</si>
  <si>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</si>
  <si>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</si>
  <si>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</si>
  <si>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</si>
  <si>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</si>
  <si>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</si>
  <si>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</si>
  <si>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</si>
  <si>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</si>
  <si>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</si>
  <si>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</si>
  <si>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</si>
  <si>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</si>
  <si>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</si>
  <si>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</si>
  <si>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SFTZ24002水胶 </t>
    <phoneticPr fontId="27" type="noConversion"/>
  </si>
  <si>
    <t>120*46</t>
    <phoneticPr fontId="27" type="noConversion"/>
  </si>
  <si>
    <t>SF 1546344816793</t>
    <phoneticPr fontId="13" type="noConversion"/>
  </si>
  <si>
    <t xml:space="preserve">P25080770// S25080326        </t>
    <phoneticPr fontId="27" type="noConversion"/>
  </si>
  <si>
    <t>DJ25080047 S1-S260101 SEAFOLLY SFTZ24002</t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</si>
</sst>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2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19" fillId="0" borderId="4" xfId="0" applyNumberFormat="1" applyFont="1" applyBorder="1" applyAlignment="1">
      <alignment horizontal="center" vertical="center"/>
    </xf>
    <xf numFmtId="49" fontId="0" fillId="0" borderId="13" xfId="0" applyNumberFormat="1" applyBorder="1">
      <alignment vertical="center"/>
    </xf>
    <xf numFmtId="176" fontId="33" fillId="0" borderId="4" xfId="0" applyNumberFormat="1" applyFont="1" applyFill="1" applyBorder="1" applyAlignment="1">
      <alignment vertical="center" wrapText="1"/>
    </xf>
    <xf numFmtId="176" fontId="0" fillId="0" borderId="4" xfId="0" applyNumberFormat="1" applyBorder="1" applyAlignment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4" fillId="0" borderId="1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10</xdr:row>
      <xdr:rowOff>167274</xdr:rowOff>
    </xdr:from>
    <xdr:to>
      <xdr:col>8</xdr:col>
      <xdr:colOff>43604</xdr:colOff>
      <xdr:row>27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49" y="3434349"/>
          <a:ext cx="6101505" cy="27664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2"/>
      <c r="B1" s="63"/>
      <c r="C1" s="64"/>
    </row>
    <row r="2" spans="1:3" ht="27" customHeight="1">
      <c r="A2" s="1" t="s">
        <v>1</v>
      </c>
      <c r="B2" s="18" t="s">
        <v>41</v>
      </c>
      <c r="C2" s="65"/>
    </row>
    <row r="3" spans="1:3" ht="27" customHeight="1">
      <c r="A3" s="1" t="s">
        <v>2</v>
      </c>
      <c r="B3" s="2" t="s">
        <v>38</v>
      </c>
      <c r="C3" s="65"/>
    </row>
    <row r="4" spans="1:3" ht="27" customHeight="1">
      <c r="A4" s="1" t="s">
        <v>3</v>
      </c>
      <c r="B4" s="2" t="s">
        <v>39</v>
      </c>
      <c r="C4" s="65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6" t="s">
        <v>13</v>
      </c>
    </row>
    <row r="7" spans="1:3" ht="302.25" customHeight="1">
      <c r="A7" s="1" t="s">
        <v>6</v>
      </c>
      <c r="B7" s="5"/>
      <c r="C7" s="66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7" t="s">
        <v>12</v>
      </c>
    </row>
    <row r="10" spans="1:3" ht="33.75" customHeight="1">
      <c r="A10" s="1" t="s">
        <v>10</v>
      </c>
      <c r="B10" s="7">
        <v>5.2</v>
      </c>
      <c r="C10" s="67"/>
    </row>
    <row r="11" spans="1:3" ht="33.75" customHeight="1">
      <c r="A11" s="1" t="s">
        <v>11</v>
      </c>
      <c r="B11" s="8" t="s">
        <v>0</v>
      </c>
      <c r="C11" s="67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K14" sqref="K14"/>
    </sheetView>
  </sheetViews>
  <sheetFormatPr defaultRowHeight="13.5"/>
  <cols>
    <col min="1" max="1" width="13.625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70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6" s="9" customFormat="1" ht="23.25" customHeight="1">
      <c r="A2" s="70" t="s">
        <v>47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6" s="9" customFormat="1" ht="22.5" customHeight="1">
      <c r="A3" s="21"/>
      <c r="B3" s="21"/>
      <c r="C3" s="22"/>
      <c r="D3" s="10" t="s">
        <v>16</v>
      </c>
      <c r="E3" s="72">
        <v>45877</v>
      </c>
      <c r="F3" s="72"/>
      <c r="G3" s="73" t="s">
        <v>45</v>
      </c>
      <c r="H3" s="74"/>
      <c r="I3" s="74"/>
      <c r="J3" s="74"/>
      <c r="K3" s="74"/>
      <c r="L3" s="75"/>
    </row>
    <row r="4" spans="1:16" s="9" customFormat="1" ht="19.5" customHeight="1">
      <c r="A4" s="17"/>
      <c r="B4" s="21"/>
      <c r="C4" s="79" t="s">
        <v>17</v>
      </c>
      <c r="D4" s="79"/>
      <c r="E4" s="80" t="s">
        <v>50</v>
      </c>
      <c r="F4" s="80"/>
      <c r="G4" s="76"/>
      <c r="H4" s="77"/>
      <c r="I4" s="77"/>
      <c r="J4" s="77"/>
      <c r="K4" s="77"/>
      <c r="L4" s="78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59" t="s">
        <v>51</v>
      </c>
      <c r="B8" s="48" t="s">
        <v>49</v>
      </c>
      <c r="C8" s="81" t="s">
        <v>52</v>
      </c>
      <c r="D8" s="69"/>
      <c r="E8" s="60" t="s">
        <v>48</v>
      </c>
      <c r="F8" s="61">
        <v>9761</v>
      </c>
      <c r="G8" s="49">
        <f>F8*0.01</f>
        <v>97.61</v>
      </c>
      <c r="H8" s="49">
        <f>SUM(F8:G8)</f>
        <v>9858.61</v>
      </c>
      <c r="I8" s="58"/>
      <c r="J8" s="28"/>
      <c r="K8" s="28"/>
      <c r="L8" s="54"/>
    </row>
    <row r="9" spans="1:16" ht="32.25" customHeight="1">
      <c r="A9" s="59"/>
      <c r="B9" s="48"/>
      <c r="C9" s="68"/>
      <c r="D9" s="69"/>
      <c r="E9" s="60"/>
      <c r="F9" s="61"/>
      <c r="G9" s="49"/>
      <c r="H9" s="49"/>
    </row>
    <row r="10" spans="1:16" ht="32.25" customHeight="1">
      <c r="A10" s="56"/>
      <c r="B10" s="48"/>
      <c r="C10" s="51"/>
      <c r="D10" s="57"/>
      <c r="E10" s="57"/>
      <c r="F10" s="50"/>
      <c r="G10" s="49"/>
      <c r="H10" s="49"/>
      <c r="O10" s="52" t="s">
        <v>46</v>
      </c>
      <c r="P10" s="53"/>
    </row>
    <row r="11" spans="1:16">
      <c r="A11" s="41"/>
      <c r="B11" s="39"/>
      <c r="C11" s="38"/>
      <c r="D11" s="38"/>
      <c r="E11" s="55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1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42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8">
    <mergeCell ref="C9:D9"/>
    <mergeCell ref="A1:L1"/>
    <mergeCell ref="A2:L2"/>
    <mergeCell ref="E3:F3"/>
    <mergeCell ref="G3:L4"/>
    <mergeCell ref="C4:D4"/>
    <mergeCell ref="E4:F4"/>
    <mergeCell ref="C8:D8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2025-08-08T01:18:14Z</cp:lastPrinted>
  <dcterms:created xsi:type="dcterms:W3CDTF">2017-02-25T05:34:00Z</dcterms:created>
  <dcterms:modified xsi:type="dcterms:W3CDTF">2025-08-08T01:19:29Z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