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<sst xmlns="http://schemas.openxmlformats.org/spreadsheetml/2006/main" count="82" uniqueCount="66">
  <si>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</si>
  <si>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</si>
  <si>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</si>
  <si>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</si>
  <si>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SF3196166428089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</si>
  <si>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</si>
  <si>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</si>
  <si>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</si>
  <si>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</si>
  <si>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</si>
  <si>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</si>
  <si>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</si>
  <si>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</si>
  <si>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</si>
  <si>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</si>
  <si>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</si>
  <si>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</si>
  <si>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</si>
  <si>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</si>
  <si>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</si>
  <si>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</si>
  <si>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</si>
  <si>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</si>
  <si>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</si>
  <si>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</si>
  <si>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</si>
  <si>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</si>
  <si>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</si>
  <si>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</si>
  <si>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18681-W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</si>
  <si>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</si>
  <si>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7701/517</t>
  </si>
  <si>
    <t>S</t>
  </si>
  <si>
    <t>1/1</t>
  </si>
  <si>
    <t>3</t>
  </si>
  <si>
    <t>3.4</t>
  </si>
  <si>
    <t>20*20*30</t>
  </si>
  <si>
    <t>M</t>
  </si>
  <si>
    <t>L</t>
  </si>
  <si>
    <t>XL</t>
  </si>
  <si>
    <t>洗涤-第二页
(component label)</t>
  </si>
  <si>
    <t>401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</si>
  <si>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</si>
  <si>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</si>
  <si>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</si>
  <si>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</si>
  <si>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</si>
  <si>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</si>
  <si>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</si>
  <si>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</si>
  <si>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</si>
  <si>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</si>
  <si>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</si>
  <si>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</si>
  <si>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</si>
  <si>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</si>
  <si>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</si>
  <si>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</si>
  <si>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</si>
  <si>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</si>
  <si>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</si>
  <si>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</si>
  <si>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07701517401023</t>
  </si>
  <si>
    <t>07701517401030</t>
  </si>
  <si>
    <t>07701517401047</t>
  </si>
  <si>
    <t>07701517401054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</si>
</sst>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469900</xdr:colOff>
      <xdr:row>4</xdr:row>
      <xdr:rowOff>97790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84600" cy="28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8</xdr:row>
      <xdr:rowOff>374015</xdr:rowOff>
    </xdr:from>
    <xdr:to>
      <xdr:col>1</xdr:col>
      <xdr:colOff>1562100</xdr:colOff>
      <xdr:row>8</xdr:row>
      <xdr:rowOff>1162050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0" y="3998595"/>
          <a:ext cx="1200150" cy="788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K21" sqref="K20:K21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45852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401</v>
      </c>
      <c r="E8" s="52" t="s">
        <v>32</v>
      </c>
      <c r="F8" s="53">
        <v>796</v>
      </c>
      <c r="G8" s="54">
        <f t="shared" ref="G8:G15" si="0">(F8*0.05)</f>
        <v>39.8</v>
      </c>
      <c r="H8" s="54">
        <f t="shared" ref="H8:H15" si="1">(F8+G8)</f>
        <v>835.8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1288</v>
      </c>
      <c r="G9" s="54">
        <f t="shared" si="0"/>
        <v>64.4</v>
      </c>
      <c r="H9" s="54">
        <f t="shared" si="1"/>
        <v>1352.4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1511</v>
      </c>
      <c r="G10" s="54">
        <f t="shared" si="0"/>
        <v>75.55</v>
      </c>
      <c r="H10" s="54">
        <f t="shared" si="1"/>
        <v>1586.55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405</v>
      </c>
      <c r="G11" s="54">
        <f t="shared" si="0"/>
        <v>20.25</v>
      </c>
      <c r="H11" s="54">
        <f t="shared" si="1"/>
        <v>425.25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4000</v>
      </c>
      <c r="G12" s="54">
        <f t="shared" si="0"/>
        <v>200</v>
      </c>
      <c r="H12" s="54">
        <f t="shared" si="1"/>
        <v>4200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4000</v>
      </c>
      <c r="G13" s="54">
        <f t="shared" si="0"/>
        <v>200</v>
      </c>
      <c r="H13" s="54">
        <f t="shared" si="1"/>
        <v>4200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41</v>
      </c>
      <c r="E14" s="52"/>
      <c r="F14" s="53">
        <f>SUM(F13:F13)</f>
        <v>4000</v>
      </c>
      <c r="G14" s="54">
        <f t="shared" si="0"/>
        <v>200</v>
      </c>
      <c r="H14" s="54">
        <f t="shared" si="1"/>
        <v>4200</v>
      </c>
      <c r="I14" s="64"/>
      <c r="J14" s="52"/>
      <c r="K14" s="52"/>
      <c r="L14" s="52"/>
    </row>
    <row r="15" s="21" customFormat="1" ht="26.1" customHeight="1" spans="1:12">
      <c r="A15" s="57" t="s">
        <v>44</v>
      </c>
      <c r="B15" s="59"/>
      <c r="C15" s="53"/>
      <c r="D15" s="53"/>
      <c r="E15" s="60"/>
      <c r="F15" s="53">
        <f>SUM(F8:F14)</f>
        <v>16000</v>
      </c>
      <c r="G15" s="54">
        <f t="shared" si="0"/>
        <v>800</v>
      </c>
      <c r="H15" s="54">
        <f t="shared" si="1"/>
        <v>16800</v>
      </c>
      <c r="I15" s="66"/>
      <c r="J15" s="66"/>
      <c r="K15" s="66"/>
      <c r="L15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3" workbookViewId="0">
      <selection activeCell="A24" sqref="A24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16" spans="1:1">
      <c r="A16" s="67" t="s">
        <v>62</v>
      </c>
    </row>
    <row r="17" spans="1:1">
      <c r="A17" s="67" t="s">
        <v>63</v>
      </c>
    </row>
    <row r="18" spans="1:1">
      <c r="A18" s="67" t="s">
        <v>64</v>
      </c>
    </row>
    <row r="19" spans="1:1">
      <c r="A19" s="67" t="s">
        <v>65</v>
      </c>
    </row>
    <row r="20" spans="1:1">
      <c r="A20" s="67" t="s">
        <v>62</v>
      </c>
    </row>
    <row r="21" spans="1:1">
      <c r="A21" s="67" t="s">
        <v>63</v>
      </c>
    </row>
    <row r="22" spans="1:1">
      <c r="A22" s="67" t="s">
        <v>64</v>
      </c>
    </row>
    <row r="23" spans="1:1">
      <c r="A23" s="67" t="s">
        <v>65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2025-07-11T03:05:00Z</dcterms:created>
  <dcterms:modified xsi:type="dcterms:W3CDTF">2025-07-14T14:29:45Z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4C0C97C5243D4EA083D72569BD53C3B5_11</vt:lpwstr>
  </property>
  <property fmtid="{D5CDD505-2E9C-101B-9397-08002B2CF9AE}" pid="3" name="KSOProductBuildVer">
    <vt:lpwstr>2052-12.1.0.21915</vt:lpwstr>
  </property>
</Properties>
</file>